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olttowncouncil.sharepoint.com/sites/HoltTownCouncil/Shared Documents/Paul's Work Space/Asset Register Working Copy/"/>
    </mc:Choice>
  </mc:AlternateContent>
  <xr:revisionPtr revIDLastSave="923" documentId="8_{1F856981-E0F9-404E-8E16-15A58510D9E8}" xr6:coauthVersionLast="47" xr6:coauthVersionMax="47" xr10:uidLastSave="{4088F839-659E-481C-8E00-DA5D8010EC87}"/>
  <bookViews>
    <workbookView xWindow="-120" yWindow="-120" windowWidth="29040" windowHeight="15720" tabRatio="812" xr2:uid="{6E8F5EB8-055A-4A61-A5D5-EC05BBB1D1F9}"/>
  </bookViews>
  <sheets>
    <sheet name="Summary " sheetId="12" r:id="rId1"/>
    <sheet name="1. Sites and Buildings" sheetId="2" r:id="rId2"/>
    <sheet name="2. Nelson House Office Equip" sheetId="1" r:id="rId3"/>
    <sheet name="3. Play and Rec Equip" sheetId="3" r:id="rId4"/>
    <sheet name="4. Street Furniture" sheetId="4" r:id="rId5"/>
    <sheet name="5. Playing Fields - Container" sheetId="5" r:id="rId6"/>
    <sheet name="6. Shed -  Cemetery" sheetId="7" r:id="rId7"/>
    <sheet name="7. Small Shed Cemetery " sheetId="11" r:id="rId8"/>
    <sheet name="8. Brick Shed" sheetId="10" r:id="rId9"/>
    <sheet name="9. Spout Hills -Container" sheetId="6" r:id="rId10"/>
    <sheet name="10. Streetlights" sheetId="8" r:id="rId11"/>
    <sheet name="11. Church St Toilets " sheetId="9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44" i="9" l="1"/>
  <c r="D22" i="2"/>
  <c r="D12" i="12"/>
  <c r="G98" i="8"/>
  <c r="G29" i="10"/>
  <c r="D9" i="12"/>
  <c r="D11" i="11"/>
  <c r="D8" i="12"/>
  <c r="D34" i="7"/>
  <c r="E106" i="4"/>
  <c r="D5" i="12"/>
  <c r="E30" i="3"/>
  <c r="D11" i="12"/>
  <c r="G27" i="6"/>
  <c r="G42" i="5"/>
  <c r="D98" i="1"/>
  <c r="D7" i="12" l="1"/>
  <c r="D10" i="12"/>
  <c r="D13" i="12"/>
  <c r="D6" i="12"/>
  <c r="D3" i="12"/>
  <c r="D4" i="12"/>
  <c r="D15" i="12" l="1"/>
</calcChain>
</file>

<file path=xl/sharedStrings.xml><?xml version="1.0" encoding="utf-8"?>
<sst xmlns="http://schemas.openxmlformats.org/spreadsheetml/2006/main" count="1761" uniqueCount="706">
  <si>
    <t>Nelson House</t>
  </si>
  <si>
    <t>Item</t>
  </si>
  <si>
    <t xml:space="preserve">Location </t>
  </si>
  <si>
    <t xml:space="preserve">Condition </t>
  </si>
  <si>
    <t xml:space="preserve">Replacement Price </t>
  </si>
  <si>
    <t xml:space="preserve">Brass Bell </t>
  </si>
  <si>
    <t xml:space="preserve">Doorbell </t>
  </si>
  <si>
    <t>Large wooden Table</t>
  </si>
  <si>
    <t xml:space="preserve">Display units x 8 </t>
  </si>
  <si>
    <t xml:space="preserve">Display Cabinent x2 Ikea </t>
  </si>
  <si>
    <t xml:space="preserve">Leaflets </t>
  </si>
  <si>
    <t xml:space="preserve">Small Desk </t>
  </si>
  <si>
    <t xml:space="preserve">Office Chairs x2 </t>
  </si>
  <si>
    <t xml:space="preserve">Large White Board x2 </t>
  </si>
  <si>
    <t xml:space="preserve">Small White Board x1 </t>
  </si>
  <si>
    <t xml:space="preserve">Shelf Unit x1 (white) </t>
  </si>
  <si>
    <t xml:space="preserve">Drawer Unit x1 (pine) </t>
  </si>
  <si>
    <t>Kettle</t>
  </si>
  <si>
    <t>Glasses</t>
  </si>
  <si>
    <t xml:space="preserve">Mugs </t>
  </si>
  <si>
    <t xml:space="preserve">Cutlery </t>
  </si>
  <si>
    <t>Dishwasher</t>
  </si>
  <si>
    <t>Plates</t>
  </si>
  <si>
    <t xml:space="preserve">Cleaning Consumables </t>
  </si>
  <si>
    <t>Tea and Coffee</t>
  </si>
  <si>
    <t xml:space="preserve">Tea Towels </t>
  </si>
  <si>
    <t xml:space="preserve">Ouside of Building by the Front Door </t>
  </si>
  <si>
    <t>Blind x2</t>
  </si>
  <si>
    <t>On the Front Door and Back door</t>
  </si>
  <si>
    <t>TIC</t>
  </si>
  <si>
    <t xml:space="preserve">Kitchen </t>
  </si>
  <si>
    <t>Fridge</t>
  </si>
  <si>
    <t xml:space="preserve">Large Safe </t>
  </si>
  <si>
    <t>Small Safe</t>
  </si>
  <si>
    <t xml:space="preserve">CCTV Camera </t>
  </si>
  <si>
    <t>Alarm Sensor x2</t>
  </si>
  <si>
    <t>Hallway</t>
  </si>
  <si>
    <t>Large Oval Table</t>
  </si>
  <si>
    <t xml:space="preserve">Corner Table </t>
  </si>
  <si>
    <t xml:space="preserve">X6 cushioned chairs </t>
  </si>
  <si>
    <t xml:space="preserve">x2 Wooden Chairs </t>
  </si>
  <si>
    <t xml:space="preserve">Wooden Desk </t>
  </si>
  <si>
    <t xml:space="preserve">Epson Printer old and not working </t>
  </si>
  <si>
    <t xml:space="preserve">TIC </t>
  </si>
  <si>
    <t xml:space="preserve">Framed Picture Nelson </t>
  </si>
  <si>
    <t>Framed Picture Large Market Place</t>
  </si>
  <si>
    <t>Framed Picture Beach Huts</t>
  </si>
  <si>
    <t>Framed Picture</t>
  </si>
  <si>
    <t>Framed Picture - dog</t>
  </si>
  <si>
    <t xml:space="preserve">Meeting Room </t>
  </si>
  <si>
    <t>Hired Water Dispenser</t>
  </si>
  <si>
    <t xml:space="preserve">X2 Spare Water Bottles </t>
  </si>
  <si>
    <t>Large Glass Cabinet</t>
  </si>
  <si>
    <t xml:space="preserve">Large TV Screen </t>
  </si>
  <si>
    <t xml:space="preserve">Glass Display Unit x2 </t>
  </si>
  <si>
    <t xml:space="preserve">Gifted Owls </t>
  </si>
  <si>
    <t>Large Display Boards x5</t>
  </si>
  <si>
    <t xml:space="preserve">Gifted cushioned chairs x6 </t>
  </si>
  <si>
    <t>Back Room Downstairs</t>
  </si>
  <si>
    <t>Low pine table</t>
  </si>
  <si>
    <t xml:space="preserve">Bench </t>
  </si>
  <si>
    <t>Back Garden</t>
  </si>
  <si>
    <t>Watering can</t>
  </si>
  <si>
    <t>Plant pots x 5</t>
  </si>
  <si>
    <t>Pine chairs x5</t>
  </si>
  <si>
    <t>Two tub chairs</t>
  </si>
  <si>
    <t xml:space="preserve">Large pine table </t>
  </si>
  <si>
    <t xml:space="preserve">Upstairs Meeting Room </t>
  </si>
  <si>
    <t>Two desks</t>
  </si>
  <si>
    <t>Two office chairs</t>
  </si>
  <si>
    <t>shelving unit</t>
  </si>
  <si>
    <t>Large Hired Printer</t>
  </si>
  <si>
    <t xml:space="preserve">Filing cabinents x4 </t>
  </si>
  <si>
    <t>large two door filing cabinent x2</t>
  </si>
  <si>
    <t xml:space="preserve">Small Table </t>
  </si>
  <si>
    <t>Blind in Window</t>
  </si>
  <si>
    <t xml:space="preserve">Phone units x2 </t>
  </si>
  <si>
    <t>Horatios Quarters</t>
  </si>
  <si>
    <t xml:space="preserve">Laptop (mobile) </t>
  </si>
  <si>
    <t xml:space="preserve">One large computer screen </t>
  </si>
  <si>
    <t xml:space="preserve">one small computer screen </t>
  </si>
  <si>
    <t>Mouse and keyboard</t>
  </si>
  <si>
    <t xml:space="preserve">small under desk drawer unit x3 </t>
  </si>
  <si>
    <t xml:space="preserve">Laminator A3 </t>
  </si>
  <si>
    <t xml:space="preserve">Laminator A4 </t>
  </si>
  <si>
    <t xml:space="preserve">Office stationery </t>
  </si>
  <si>
    <t xml:space="preserve">Router, Connection box internet and network cables </t>
  </si>
  <si>
    <t xml:space="preserve">CCTV Box and Screen </t>
  </si>
  <si>
    <t>Spare phones x2</t>
  </si>
  <si>
    <t xml:space="preserve">Small Computer Room </t>
  </si>
  <si>
    <t xml:space="preserve">Binding machine and associated stationery </t>
  </si>
  <si>
    <t xml:space="preserve">Meeting box with gavel </t>
  </si>
  <si>
    <t xml:space="preserve">Captains Desk </t>
  </si>
  <si>
    <t xml:space="preserve">HP Printer </t>
  </si>
  <si>
    <t xml:space="preserve">Desktop Computer, mouse, screen  and keyboard x1 </t>
  </si>
  <si>
    <t>Town Ranger Office</t>
  </si>
  <si>
    <t xml:space="preserve">Battery Chargers x3 </t>
  </si>
  <si>
    <t xml:space="preserve">Small Filing cabinent </t>
  </si>
  <si>
    <t>Display Boards x2 bags</t>
  </si>
  <si>
    <t xml:space="preserve">Loft </t>
  </si>
  <si>
    <t>Gazebo large x1 Argos</t>
  </si>
  <si>
    <t xml:space="preserve">Boxed Files </t>
  </si>
  <si>
    <t xml:space="preserve">Large pictures x6 </t>
  </si>
  <si>
    <t>Fair</t>
  </si>
  <si>
    <t xml:space="preserve">Fair/Poor </t>
  </si>
  <si>
    <t xml:space="preserve">Good </t>
  </si>
  <si>
    <t xml:space="preserve">Fair </t>
  </si>
  <si>
    <t>n/a</t>
  </si>
  <si>
    <t>Excellent</t>
  </si>
  <si>
    <t>Poor</t>
  </si>
  <si>
    <t xml:space="preserve">Excellent </t>
  </si>
  <si>
    <t>Large storage unit x1</t>
  </si>
  <si>
    <t>Sites and Buildings</t>
  </si>
  <si>
    <t xml:space="preserve">Church Street Toilets </t>
  </si>
  <si>
    <t xml:space="preserve">Playing Fields Container </t>
  </si>
  <si>
    <t xml:space="preserve">Pegoda at Cemetery </t>
  </si>
  <si>
    <t xml:space="preserve">War Memorial </t>
  </si>
  <si>
    <t xml:space="preserve">Blind Sam </t>
  </si>
  <si>
    <t xml:space="preserve">Jubilee Slates </t>
  </si>
  <si>
    <t xml:space="preserve">Memorial Gardens </t>
  </si>
  <si>
    <t>George V Play Area</t>
  </si>
  <si>
    <t>Coronation Gym Park</t>
  </si>
  <si>
    <t xml:space="preserve">Communtity Orchard / Philip High Memorial </t>
  </si>
  <si>
    <t>Spout Hills Container</t>
  </si>
  <si>
    <t>Nelson House and TIC</t>
  </si>
  <si>
    <t xml:space="preserve">Spout Hills  </t>
  </si>
  <si>
    <t>Little Hills</t>
  </si>
  <si>
    <t xml:space="preserve">Street Furniture </t>
  </si>
  <si>
    <t xml:space="preserve">Category </t>
  </si>
  <si>
    <t xml:space="preserve">Memorial Bus Shelter </t>
  </si>
  <si>
    <t>Cromer Road Standard Shelter</t>
  </si>
  <si>
    <t>Coronation Road Shelter</t>
  </si>
  <si>
    <t>Notice Boards x2</t>
  </si>
  <si>
    <t xml:space="preserve">Outside the building </t>
  </si>
  <si>
    <t xml:space="preserve">TIC Swing Sign </t>
  </si>
  <si>
    <t xml:space="preserve">Wooden Owl Signpost </t>
  </si>
  <si>
    <t xml:space="preserve">Benches </t>
  </si>
  <si>
    <t>SAM2</t>
  </si>
  <si>
    <t>Defibs</t>
  </si>
  <si>
    <t xml:space="preserve">Phone Box </t>
  </si>
  <si>
    <t>Great Fire Information Board</t>
  </si>
  <si>
    <t>Leaf Blower Model BR 600</t>
  </si>
  <si>
    <t>42829673302E</t>
  </si>
  <si>
    <t>Chainsaw Model MS 251</t>
  </si>
  <si>
    <t>11439673305D</t>
  </si>
  <si>
    <t>Hedgetrimmer Model HS45</t>
  </si>
  <si>
    <t>42289673303B</t>
  </si>
  <si>
    <t>Pressure Washer Model RE 110 PLUS</t>
  </si>
  <si>
    <t>49509671821 A</t>
  </si>
  <si>
    <t>Strimmer Model FS56C</t>
  </si>
  <si>
    <t>41449673302 D</t>
  </si>
  <si>
    <t>Long Reach Hedge Trimmer Model HL94C</t>
  </si>
  <si>
    <t>42439673304 C</t>
  </si>
  <si>
    <t>Harness</t>
  </si>
  <si>
    <t>2 White Lion Street, Holt, NR25 6BA</t>
  </si>
  <si>
    <t>Replacement Price /Valuation</t>
  </si>
  <si>
    <t>Church Street, Holt, NR25 6BB</t>
  </si>
  <si>
    <t>Albert Street, NR25 6HX</t>
  </si>
  <si>
    <t>Peacock Lane, NR25 6HB</t>
  </si>
  <si>
    <t>Letheringsett Hill, NR25 6BL</t>
  </si>
  <si>
    <t>Letheringsett Hill, NR25 6JN</t>
  </si>
  <si>
    <t>Land off Thompson Ave, Holt, NR25 6EN</t>
  </si>
  <si>
    <t>Land off Beresford Road, Holt, NR25 6EW</t>
  </si>
  <si>
    <t>Woodfield Road, Holt, NR25 6TX</t>
  </si>
  <si>
    <t xml:space="preserve">Cley Road Cemetery </t>
  </si>
  <si>
    <t>42 Cley Road, Holt, NR25 6JG</t>
  </si>
  <si>
    <t xml:space="preserve">Cemetery Shed - Brick Built </t>
  </si>
  <si>
    <t xml:space="preserve">Cemetery Wooden Shed </t>
  </si>
  <si>
    <t>Fair/Poor</t>
  </si>
  <si>
    <t>Market Place, Holt, NR25 6BE</t>
  </si>
  <si>
    <t>High Street, Holt, NR25 6BN</t>
  </si>
  <si>
    <t xml:space="preserve">Site </t>
  </si>
  <si>
    <t xml:space="preserve">Play and Rec Equipment </t>
  </si>
  <si>
    <t xml:space="preserve">George V </t>
  </si>
  <si>
    <t xml:space="preserve">Pedestrian Gate </t>
  </si>
  <si>
    <t xml:space="preserve">Vehicle Gate </t>
  </si>
  <si>
    <t xml:space="preserve">Surface Soft Fill </t>
  </si>
  <si>
    <t xml:space="preserve">Roundabout Surface </t>
  </si>
  <si>
    <t xml:space="preserve">Accessible Roundabout </t>
  </si>
  <si>
    <t>Springer</t>
  </si>
  <si>
    <t>Small Swings</t>
  </si>
  <si>
    <t>Fort with steps and slide</t>
  </si>
  <si>
    <t>Small Play House, bridge and slide</t>
  </si>
  <si>
    <t>Goal Posts</t>
  </si>
  <si>
    <t>Bucket swing</t>
  </si>
  <si>
    <t>Rope Challenge Climbing Frame</t>
  </si>
  <si>
    <t>Supernova Roundabout</t>
  </si>
  <si>
    <t>Main Slide</t>
  </si>
  <si>
    <t>Zip Wire</t>
  </si>
  <si>
    <t xml:space="preserve">Gym Park </t>
  </si>
  <si>
    <t xml:space="preserve">Double Air Walker </t>
  </si>
  <si>
    <t>Air Skier</t>
  </si>
  <si>
    <t>Outdoor Exercise Bike</t>
  </si>
  <si>
    <t>Combination pull down and chest press</t>
  </si>
  <si>
    <t>Double cross - country skier</t>
  </si>
  <si>
    <t>Seated leg press</t>
  </si>
  <si>
    <t>Hip Twister</t>
  </si>
  <si>
    <t xml:space="preserve">Big Turning Wheel </t>
  </si>
  <si>
    <t xml:space="preserve">Hip Swing </t>
  </si>
  <si>
    <t xml:space="preserve">Cromer Road Bespoke (Train)Bus Shelter </t>
  </si>
  <si>
    <t>Market Place, Holt, NR25 6BB</t>
  </si>
  <si>
    <t xml:space="preserve">Memorial Shelter Clock </t>
  </si>
  <si>
    <t>Bus Shelters and Clock</t>
  </si>
  <si>
    <t>Cromer Road, Holt, NR25 6FR</t>
  </si>
  <si>
    <t>Cromer Road, Holt, NR25 6FP</t>
  </si>
  <si>
    <t>Coronation Road, Holt, NR25 6BU</t>
  </si>
  <si>
    <t xml:space="preserve">Library Garden Bench </t>
  </si>
  <si>
    <t xml:space="preserve">Library Wooden Bench </t>
  </si>
  <si>
    <t xml:space="preserve">The Library Church Street </t>
  </si>
  <si>
    <t xml:space="preserve">the Library Church Street </t>
  </si>
  <si>
    <t xml:space="preserve">Millenium Bus Stop Left </t>
  </si>
  <si>
    <t xml:space="preserve">Millenum Bus Shelter Bench (inside) </t>
  </si>
  <si>
    <t xml:space="preserve">Millenium Bus Stop Right </t>
  </si>
  <si>
    <t>White Lion Street NR25 6BA</t>
  </si>
  <si>
    <t>Fish Star Plain Under the Tree</t>
  </si>
  <si>
    <t xml:space="preserve">Corner of White Lion Street and Bull Street </t>
  </si>
  <si>
    <t xml:space="preserve">RC Gray Bench </t>
  </si>
  <si>
    <t xml:space="preserve">Harris and James bench </t>
  </si>
  <si>
    <t xml:space="preserve">Ouside Harris and James Market Place Holt </t>
  </si>
  <si>
    <t xml:space="preserve">Wooden Bench High Street </t>
  </si>
  <si>
    <t xml:space="preserve">Chubby Seal bench </t>
  </si>
  <si>
    <t xml:space="preserve">Courtyard opp Chubby Seal </t>
  </si>
  <si>
    <t xml:space="preserve">Shirehall Plain bench </t>
  </si>
  <si>
    <t xml:space="preserve">Shirehall Holt </t>
  </si>
  <si>
    <t xml:space="preserve">Fish Hill benches x6 </t>
  </si>
  <si>
    <t xml:space="preserve">Gabion Benches Fish Hill </t>
  </si>
  <si>
    <t xml:space="preserve">Bank Hub bench 1 </t>
  </si>
  <si>
    <t>Bank Hub bench 2</t>
  </si>
  <si>
    <t xml:space="preserve">High Street Holt </t>
  </si>
  <si>
    <t xml:space="preserve">Apple Yard </t>
  </si>
  <si>
    <t xml:space="preserve">Isabel and Sons Wooden bench </t>
  </si>
  <si>
    <t xml:space="preserve">Obelisk Plain Bench 1 </t>
  </si>
  <si>
    <t>Obelisk Plain Bench 2</t>
  </si>
  <si>
    <t xml:space="preserve">High Street Norwich Rd Junction </t>
  </si>
  <si>
    <t xml:space="preserve">Bench Bill Elsden </t>
  </si>
  <si>
    <t>A148 near Pound Close</t>
  </si>
  <si>
    <t xml:space="preserve">Round bench </t>
  </si>
  <si>
    <t xml:space="preserve">Dixon Bench </t>
  </si>
  <si>
    <t xml:space="preserve">Balderton Bench </t>
  </si>
  <si>
    <t xml:space="preserve">Rane Bench </t>
  </si>
  <si>
    <t xml:space="preserve">owen Bench </t>
  </si>
  <si>
    <t xml:space="preserve">Bogard Bench </t>
  </si>
  <si>
    <t xml:space="preserve">RBL Bench </t>
  </si>
  <si>
    <t xml:space="preserve">Curved Bench </t>
  </si>
  <si>
    <t>Chapel Yard</t>
  </si>
  <si>
    <t xml:space="preserve">Bench at Entrance to Cemetery </t>
  </si>
  <si>
    <t xml:space="preserve">Cemetery Cley Road </t>
  </si>
  <si>
    <t xml:space="preserve">Bench at rear to cemetery </t>
  </si>
  <si>
    <t xml:space="preserve">Gresham's Bench </t>
  </si>
  <si>
    <t xml:space="preserve">Cromer Road </t>
  </si>
  <si>
    <t xml:space="preserve">Metson Bench </t>
  </si>
  <si>
    <t>Kelling Road</t>
  </si>
  <si>
    <t xml:space="preserve">Walters Bench </t>
  </si>
  <si>
    <t>Cromer Road</t>
  </si>
  <si>
    <t xml:space="preserve">Rustic bench Little Hills Entrance </t>
  </si>
  <si>
    <t>Off Letheringsett Hill, Little Hill near entrance</t>
  </si>
  <si>
    <t xml:space="preserve">Bench Little Hills Centre </t>
  </si>
  <si>
    <t xml:space="preserve">In the middle of Little Hills Rustic bench </t>
  </si>
  <si>
    <t xml:space="preserve">Wood and Metal Bench Letehringsett Hill </t>
  </si>
  <si>
    <t>On bend of Letheringsett Hill adjacent to Little Hills</t>
  </si>
  <si>
    <t xml:space="preserve">Owl Tea Rooms Picnic Bench </t>
  </si>
  <si>
    <t xml:space="preserve">Town Meadow Spout Hills </t>
  </si>
  <si>
    <t xml:space="preserve">Terrys Bench </t>
  </si>
  <si>
    <t xml:space="preserve">J Allison Bench </t>
  </si>
  <si>
    <t xml:space="preserve">Jones Bench </t>
  </si>
  <si>
    <t>Rustic bench 1</t>
  </si>
  <si>
    <t>Rustic bench 2</t>
  </si>
  <si>
    <t>Rustic bench 3</t>
  </si>
  <si>
    <t>Rustic bench 4</t>
  </si>
  <si>
    <t xml:space="preserve">Spout Hills </t>
  </si>
  <si>
    <t xml:space="preserve">Bench - Simple design with back </t>
  </si>
  <si>
    <t>Railway Meadow - Spout Hills</t>
  </si>
  <si>
    <t xml:space="preserve">Flagship Bench </t>
  </si>
  <si>
    <t xml:space="preserve">Kerridge Way Holt </t>
  </si>
  <si>
    <t xml:space="preserve">A148 Underpass bench 1 </t>
  </si>
  <si>
    <t>A148 Underpass bench 2</t>
  </si>
  <si>
    <t xml:space="preserve">near Pearsons Rd </t>
  </si>
  <si>
    <t>Near Hempstead Road</t>
  </si>
  <si>
    <t xml:space="preserve">Williamson bench </t>
  </si>
  <si>
    <t xml:space="preserve">Corner of Edinburgh Road with Norwich Road </t>
  </si>
  <si>
    <t xml:space="preserve">Gym Park  NNDC Coronation Bench </t>
  </si>
  <si>
    <t xml:space="preserve">Off Thompson Ave at Gym Park </t>
  </si>
  <si>
    <t xml:space="preserve">Philip High Bench </t>
  </si>
  <si>
    <t xml:space="preserve">Richards Bench </t>
  </si>
  <si>
    <t xml:space="preserve">Orchard off Beresford Road </t>
  </si>
  <si>
    <t xml:space="preserve">Butcher Andrews - Hastings </t>
  </si>
  <si>
    <t xml:space="preserve">Slates </t>
  </si>
  <si>
    <t xml:space="preserve">Doomsday Slates </t>
  </si>
  <si>
    <t xml:space="preserve">Fish Hill </t>
  </si>
  <si>
    <t xml:space="preserve">Various Locations around Town </t>
  </si>
  <si>
    <t xml:space="preserve">SAM2 Speeding Device </t>
  </si>
  <si>
    <t xml:space="preserve">Harris and James </t>
  </si>
  <si>
    <t xml:space="preserve">Budgens </t>
  </si>
  <si>
    <t>Sponge</t>
  </si>
  <si>
    <t xml:space="preserve">Police Station </t>
  </si>
  <si>
    <t xml:space="preserve">Shirehall Plain </t>
  </si>
  <si>
    <t xml:space="preserve">Football Club </t>
  </si>
  <si>
    <t>DefibTech Lifeline View with Cabinet</t>
  </si>
  <si>
    <t>Cardiac Science with Cabinet</t>
  </si>
  <si>
    <t xml:space="preserve">BT Phone Box </t>
  </si>
  <si>
    <t xml:space="preserve">Litter Bins </t>
  </si>
  <si>
    <t xml:space="preserve">Wooden style Bin </t>
  </si>
  <si>
    <t xml:space="preserve">Green Bin Gold Lettering </t>
  </si>
  <si>
    <t xml:space="preserve">Spout Hills by Layby </t>
  </si>
  <si>
    <t xml:space="preserve">Spout Hills by Container </t>
  </si>
  <si>
    <t xml:space="preserve">Signage </t>
  </si>
  <si>
    <t xml:space="preserve">Welcome Sign Spout Hills </t>
  </si>
  <si>
    <t xml:space="preserve">Layby Entrance </t>
  </si>
  <si>
    <t xml:space="preserve">Container Entrance </t>
  </si>
  <si>
    <t>Interpretation Board Spout Hills</t>
  </si>
  <si>
    <t xml:space="preserve">By the Pond </t>
  </si>
  <si>
    <t xml:space="preserve">Welcome sign Church Street Toilets </t>
  </si>
  <si>
    <t xml:space="preserve">Entrance on Gate </t>
  </si>
  <si>
    <t xml:space="preserve">On wall </t>
  </si>
  <si>
    <t xml:space="preserve">Welcome Sign George V </t>
  </si>
  <si>
    <t xml:space="preserve">Welcome Sign Little Hills </t>
  </si>
  <si>
    <t xml:space="preserve">Entrance by gate </t>
  </si>
  <si>
    <t xml:space="preserve">Entrance Town Close </t>
  </si>
  <si>
    <t xml:space="preserve">Entrance Letheringsett Hill </t>
  </si>
  <si>
    <t xml:space="preserve">Gym Park   </t>
  </si>
  <si>
    <t xml:space="preserve">By Bench </t>
  </si>
  <si>
    <t xml:space="preserve">Community Orchard </t>
  </si>
  <si>
    <t xml:space="preserve">Entrance </t>
  </si>
  <si>
    <t xml:space="preserve">By Orchard </t>
  </si>
  <si>
    <t xml:space="preserve">Welcome sign Cemetery </t>
  </si>
  <si>
    <t xml:space="preserve">On Gate </t>
  </si>
  <si>
    <t xml:space="preserve">Noticeboards </t>
  </si>
  <si>
    <t xml:space="preserve">Cemetery </t>
  </si>
  <si>
    <t xml:space="preserve">Woodrow Ave </t>
  </si>
  <si>
    <t xml:space="preserve">Poor </t>
  </si>
  <si>
    <t xml:space="preserve">Nelson House </t>
  </si>
  <si>
    <t xml:space="preserve">See sites and Buildings tab </t>
  </si>
  <si>
    <t xml:space="preserve">Container Playing Fields </t>
  </si>
  <si>
    <t>Power Tools</t>
  </si>
  <si>
    <t xml:space="preserve">Kubota </t>
  </si>
  <si>
    <t xml:space="preserve">Serial Number </t>
  </si>
  <si>
    <t xml:space="preserve">Model Number </t>
  </si>
  <si>
    <t xml:space="preserve">Woodfield Road, Holt </t>
  </si>
  <si>
    <t>STREET NAME</t>
  </si>
  <si>
    <t>LIGHT NO</t>
  </si>
  <si>
    <t xml:space="preserve">LOCATION </t>
  </si>
  <si>
    <t>TYPE OF POLE</t>
  </si>
  <si>
    <t>TYPE OF LAMP</t>
  </si>
  <si>
    <t>OWNED BY</t>
  </si>
  <si>
    <t>Albert Street</t>
  </si>
  <si>
    <t>At No 19</t>
  </si>
  <si>
    <t>On wall</t>
  </si>
  <si>
    <t>White</t>
  </si>
  <si>
    <t>Holt Town Council</t>
  </si>
  <si>
    <t>At No 5</t>
  </si>
  <si>
    <t>At the Old Paul Pry Public House</t>
  </si>
  <si>
    <t>Barrett Road</t>
  </si>
  <si>
    <t>Opposite 2</t>
  </si>
  <si>
    <t>Medium metal</t>
  </si>
  <si>
    <t>LED</t>
  </si>
  <si>
    <t>Outside 5</t>
  </si>
  <si>
    <t>Bull Street</t>
  </si>
  <si>
    <t>At the old Bull Public House</t>
  </si>
  <si>
    <t>Corner of the old Star Public House</t>
  </si>
  <si>
    <t>Church Street</t>
  </si>
  <si>
    <t>Outside The Owl</t>
  </si>
  <si>
    <t>Outside library</t>
  </si>
  <si>
    <t>Orange?</t>
  </si>
  <si>
    <t>Cley Road</t>
  </si>
  <si>
    <t>Junction with The Fairstead</t>
  </si>
  <si>
    <t>Electricity Post</t>
  </si>
  <si>
    <t xml:space="preserve">Opposite 12 </t>
  </si>
  <si>
    <t>Outside 28 &amp; 30</t>
  </si>
  <si>
    <t>Opposite Cherry Tree Close</t>
  </si>
  <si>
    <t>Outside 40</t>
  </si>
  <si>
    <t>Edinburgh Road</t>
  </si>
  <si>
    <t>Near Norwich Road</t>
  </si>
  <si>
    <t>Outside Old School Yard</t>
  </si>
  <si>
    <t>Junction with Regents Close</t>
  </si>
  <si>
    <t>Small metal</t>
  </si>
  <si>
    <t>Outside 17</t>
  </si>
  <si>
    <t>Greenways</t>
  </si>
  <si>
    <t>Outside 9</t>
  </si>
  <si>
    <t>Outside 20</t>
  </si>
  <si>
    <t>Grove Close</t>
  </si>
  <si>
    <t>Outside 8</t>
  </si>
  <si>
    <t>Grove Lane</t>
  </si>
  <si>
    <t>Outside 10</t>
  </si>
  <si>
    <t>Outside 22</t>
  </si>
  <si>
    <t>Near junction with Meadow Close</t>
  </si>
  <si>
    <t>Near 38A</t>
  </si>
  <si>
    <t>Opposite Barrett Road</t>
  </si>
  <si>
    <t>Outside Oaklands</t>
  </si>
  <si>
    <t>Near 62</t>
  </si>
  <si>
    <t>Near 64</t>
  </si>
  <si>
    <t>Hales Court</t>
  </si>
  <si>
    <t>Hales Court Car Park Area</t>
  </si>
  <si>
    <t>Hempstead Road</t>
  </si>
  <si>
    <t>Opposite 66</t>
  </si>
  <si>
    <t>Jubilee Road</t>
  </si>
  <si>
    <t>Near walkway to Hendrie Road</t>
  </si>
  <si>
    <t>Telegraph pole</t>
  </si>
  <si>
    <t>Outside No 3</t>
  </si>
  <si>
    <t>Electricity post</t>
  </si>
  <si>
    <t>Kelling Close</t>
  </si>
  <si>
    <t>Medium post</t>
  </si>
  <si>
    <t>Outside first bungalow from Cromer Road</t>
  </si>
  <si>
    <t>Old telegraph post</t>
  </si>
  <si>
    <t>Opposite No 5</t>
  </si>
  <si>
    <t>Outside No 8</t>
  </si>
  <si>
    <t>Outside No 16</t>
  </si>
  <si>
    <t>Outside No 20</t>
  </si>
  <si>
    <t>Opposite Woodfield Road</t>
  </si>
  <si>
    <t>Kings Road</t>
  </si>
  <si>
    <t>At junction with The Close</t>
  </si>
  <si>
    <t>Outside No 7</t>
  </si>
  <si>
    <t>Lodge Close</t>
  </si>
  <si>
    <t>Just before No 1</t>
  </si>
  <si>
    <t>Outside 16</t>
  </si>
  <si>
    <t>Round</t>
  </si>
  <si>
    <t>Outside 11</t>
  </si>
  <si>
    <t>Mill Street</t>
  </si>
  <si>
    <t>At entrance to Mill Court</t>
  </si>
  <si>
    <t>Concrete</t>
  </si>
  <si>
    <t>Outside 14c</t>
  </si>
  <si>
    <t>New Street</t>
  </si>
  <si>
    <t>On Lees Terrace</t>
  </si>
  <si>
    <t>On 33 New Street</t>
  </si>
  <si>
    <t>Near 35</t>
  </si>
  <si>
    <t>Near 41</t>
  </si>
  <si>
    <t>Norwich Road</t>
  </si>
  <si>
    <t>Opposite the White House</t>
  </si>
  <si>
    <t>Tall metal</t>
  </si>
  <si>
    <t>Outside the school playing field</t>
  </si>
  <si>
    <t>Outside No 24</t>
  </si>
  <si>
    <t>Outside No 30</t>
  </si>
  <si>
    <t>Just past the junction with Edinburgh Road</t>
  </si>
  <si>
    <t>Opposite Highgate</t>
  </si>
  <si>
    <t>Near the Hunworth Road Junction</t>
  </si>
  <si>
    <t>Opposite Park Barn with 30mph sign</t>
  </si>
  <si>
    <t>Peacock Lane</t>
  </si>
  <si>
    <t>Outside No 17</t>
  </si>
  <si>
    <t>Outside No 19</t>
  </si>
  <si>
    <t>Outside 30</t>
  </si>
  <si>
    <t>Junction with Hales Court</t>
  </si>
  <si>
    <t>Round light</t>
  </si>
  <si>
    <t>Outside Three Gables</t>
  </si>
  <si>
    <t>Pearsons Close</t>
  </si>
  <si>
    <t>Outside No 10</t>
  </si>
  <si>
    <t>Pearsons Road</t>
  </si>
  <si>
    <t>Near underpass</t>
  </si>
  <si>
    <t>Near juction with St. Andrew's Close</t>
  </si>
  <si>
    <t>Outside No 22</t>
  </si>
  <si>
    <t>Outside No 18</t>
  </si>
  <si>
    <t>Outside No 14</t>
  </si>
  <si>
    <t>Outside No 25</t>
  </si>
  <si>
    <t>Opposite Grove Lane junction</t>
  </si>
  <si>
    <t>Pereers Close</t>
  </si>
  <si>
    <t>Outside 3</t>
  </si>
  <si>
    <t>Princess Court</t>
  </si>
  <si>
    <t>Junction with Edinburgh Road</t>
  </si>
  <si>
    <t>Outside 13</t>
  </si>
  <si>
    <t>Queens Road</t>
  </si>
  <si>
    <t>Outside 4</t>
  </si>
  <si>
    <t>Regents Close</t>
  </si>
  <si>
    <t>Saint Andrews Close</t>
  </si>
  <si>
    <t>Outside No 21</t>
  </si>
  <si>
    <t>Shirehall Plain</t>
  </si>
  <si>
    <t>On the corner of building next to High Street</t>
  </si>
  <si>
    <t>On Corner of No 6 on the wall</t>
  </si>
  <si>
    <t>The Close</t>
  </si>
  <si>
    <t>Outside 7</t>
  </si>
  <si>
    <t>The Fairstead</t>
  </si>
  <si>
    <t>Town Close</t>
  </si>
  <si>
    <t>Near 12</t>
  </si>
  <si>
    <t>Valley Lane</t>
  </si>
  <si>
    <t>Outside school</t>
  </si>
  <si>
    <t>Weston Square</t>
  </si>
  <si>
    <t>On Wall between 7/8</t>
  </si>
  <si>
    <t>None</t>
  </si>
  <si>
    <t>Woodlands Close</t>
  </si>
  <si>
    <t>Yellow</t>
  </si>
  <si>
    <t>z- Newly Added Eccles Road</t>
  </si>
  <si>
    <t xml:space="preserve">Outsdie No.5 Eccles Road </t>
  </si>
  <si>
    <t xml:space="preserve">z- Newly Added Fish Hill </t>
  </si>
  <si>
    <t xml:space="preserve">Outside Harris and James </t>
  </si>
  <si>
    <t xml:space="preserve">Framed Picture - King </t>
  </si>
  <si>
    <t>Spout Hills Town Meadow</t>
  </si>
  <si>
    <t xml:space="preserve">Philip High Memorial Sign </t>
  </si>
  <si>
    <t>End of Grove Lane on wooden post</t>
  </si>
  <si>
    <t xml:space="preserve">Wooden Post </t>
  </si>
  <si>
    <t xml:space="preserve">Planters </t>
  </si>
  <si>
    <t xml:space="preserve">Shed - Cemetery </t>
  </si>
  <si>
    <t>Container Spout Hills</t>
  </si>
  <si>
    <t xml:space="preserve">Brick Shed Cemetery </t>
  </si>
  <si>
    <t xml:space="preserve">Small Wooden Shed - Cemetery </t>
  </si>
  <si>
    <t xml:space="preserve">Small Wooden Shed </t>
  </si>
  <si>
    <t>PPE Wellingtons</t>
  </si>
  <si>
    <t>PPE coverall</t>
  </si>
  <si>
    <t>PPE clear face shield</t>
  </si>
  <si>
    <t xml:space="preserve">Roundup liquid </t>
  </si>
  <si>
    <t>OK</t>
  </si>
  <si>
    <t>Backpack pressure sprayer</t>
  </si>
  <si>
    <t>PPE Mask filters</t>
  </si>
  <si>
    <t xml:space="preserve"> PPE mask - Moldex</t>
  </si>
  <si>
    <t>Wooden shelf unit</t>
  </si>
  <si>
    <t>orange flexible fencing</t>
  </si>
  <si>
    <t>Good</t>
  </si>
  <si>
    <t>Collapsible garden waste bag</t>
  </si>
  <si>
    <t>good</t>
  </si>
  <si>
    <t xml:space="preserve"> Bulb planting tool</t>
  </si>
  <si>
    <t>Dibber</t>
  </si>
  <si>
    <t>Large alloy rake x 2</t>
  </si>
  <si>
    <t>Rubber leaf rake for hard surfaces x 2</t>
  </si>
  <si>
    <t>Leaf rake - plastic</t>
  </si>
  <si>
    <t>Edging knife</t>
  </si>
  <si>
    <t>Snow plough</t>
  </si>
  <si>
    <t>Short scythe</t>
  </si>
  <si>
    <t>Bow saw x 2</t>
  </si>
  <si>
    <t>Shovel X 4</t>
  </si>
  <si>
    <t>Digging fork x 3</t>
  </si>
  <si>
    <t>Digging spade</t>
  </si>
  <si>
    <t>Pick axe</t>
  </si>
  <si>
    <t>Hoe</t>
  </si>
  <si>
    <t>large plastic shovel for leaf moving</t>
  </si>
  <si>
    <t>3 prong cultivator, wolf tools</t>
  </si>
  <si>
    <t>Edging Shears</t>
  </si>
  <si>
    <t>Loppers</t>
  </si>
  <si>
    <t>Patio scraper/wire brush</t>
  </si>
  <si>
    <t>Yard brush</t>
  </si>
  <si>
    <t>Long handle Shovel</t>
  </si>
  <si>
    <t>Small garden rake</t>
  </si>
  <si>
    <t>Leaf grabber</t>
  </si>
  <si>
    <t>Assorted Traffic cones</t>
  </si>
  <si>
    <t>Assorted traffic signs- road closed etc</t>
  </si>
  <si>
    <t>Large plasic 2 wheel barrow</t>
  </si>
  <si>
    <t>metal wheel barrow</t>
  </si>
  <si>
    <t xml:space="preserve"> Good , 1 flat tyre</t>
  </si>
  <si>
    <t>Franc Trailer</t>
  </si>
  <si>
    <t>Trigano</t>
  </si>
  <si>
    <t>13-2007/46-1217 10200MB305067x</t>
  </si>
  <si>
    <t>Peacock lane, Holt, NR25 6HB</t>
  </si>
  <si>
    <t>Urinal Trough</t>
  </si>
  <si>
    <t>Church Street Toilets, Church Street, NR25 6BB</t>
  </si>
  <si>
    <t>Gents Toilets</t>
  </si>
  <si>
    <t>Hand Soap Dispenser HIRED</t>
  </si>
  <si>
    <t>Toilet roll holder x1</t>
  </si>
  <si>
    <t>Hand Dryer - Warner Howard</t>
  </si>
  <si>
    <t>Cister Mister Sensor</t>
  </si>
  <si>
    <t>Tap Electrics</t>
  </si>
  <si>
    <t>Hygiene Bins - Contract</t>
  </si>
  <si>
    <t xml:space="preserve">Modesty Screen </t>
  </si>
  <si>
    <t xml:space="preserve">Toilet brush </t>
  </si>
  <si>
    <t>Basins x 1</t>
  </si>
  <si>
    <t xml:space="preserve">Basin x2 </t>
  </si>
  <si>
    <t>Toilet pans x1</t>
  </si>
  <si>
    <t xml:space="preserve">Toilet pan x2 </t>
  </si>
  <si>
    <t>Taps x 1</t>
  </si>
  <si>
    <t xml:space="preserve">Taps x2 </t>
  </si>
  <si>
    <t>Toilet roll holder HIRED</t>
  </si>
  <si>
    <t>Tap electrics</t>
  </si>
  <si>
    <t xml:space="preserve">Toilet Brush x2 </t>
  </si>
  <si>
    <t>Disabled Toilet</t>
  </si>
  <si>
    <t>Ladies Toilets</t>
  </si>
  <si>
    <t xml:space="preserve">Church Street Toilets Dated June 2026 </t>
  </si>
  <si>
    <t>Disabled basin and tap</t>
  </si>
  <si>
    <t xml:space="preserve">Disabled Toilet Pan </t>
  </si>
  <si>
    <t xml:space="preserve">Nappy Change Bin </t>
  </si>
  <si>
    <t>Baby Change Unit</t>
  </si>
  <si>
    <t>Hand Rails x4</t>
  </si>
  <si>
    <t xml:space="preserve">Tap electrics </t>
  </si>
  <si>
    <t xml:space="preserve">Toilet Brush </t>
  </si>
  <si>
    <t>Exterior</t>
  </si>
  <si>
    <t>Metal Gate</t>
  </si>
  <si>
    <t xml:space="preserve">Metal Gabions and Flint x15 </t>
  </si>
  <si>
    <t>Hand rails 20 metres</t>
  </si>
  <si>
    <t xml:space="preserve">Rubbish bin </t>
  </si>
  <si>
    <t xml:space="preserve">Key safe </t>
  </si>
  <si>
    <t xml:space="preserve">Grit Bin </t>
  </si>
  <si>
    <t xml:space="preserve">Total Cost </t>
  </si>
  <si>
    <t xml:space="preserve">Utility Cupboard </t>
  </si>
  <si>
    <t xml:space="preserve">Consumables </t>
  </si>
  <si>
    <t xml:space="preserve">Sheet Number </t>
  </si>
  <si>
    <t xml:space="preserve">Title </t>
  </si>
  <si>
    <t>Total Replacement Price /Valuation</t>
  </si>
  <si>
    <t xml:space="preserve">Sites and Buildings </t>
  </si>
  <si>
    <t xml:space="preserve">Various </t>
  </si>
  <si>
    <t>Nelson House and Office Equipment</t>
  </si>
  <si>
    <t>Nelson House, 2 White Lion Street, Holt, NR25 6BA</t>
  </si>
  <si>
    <t>Play and Recreational Equipment</t>
  </si>
  <si>
    <t>Street Furniture</t>
  </si>
  <si>
    <t xml:space="preserve">Shed Cemetery </t>
  </si>
  <si>
    <t xml:space="preserve">Small Shed Cemetery </t>
  </si>
  <si>
    <t xml:space="preserve">Brick Building Cemetery </t>
  </si>
  <si>
    <t xml:space="preserve">Street Lights </t>
  </si>
  <si>
    <t>Church Street Toilets</t>
  </si>
  <si>
    <t xml:space="preserve">Total Price </t>
  </si>
  <si>
    <t xml:space="preserve">Total </t>
  </si>
  <si>
    <t>Generator Model IG20SI</t>
  </si>
  <si>
    <t>LC3500LS</t>
  </si>
  <si>
    <t>D R Strimmer</t>
  </si>
  <si>
    <t>TR4875PRO-XL</t>
  </si>
  <si>
    <t>Cobra Push Mower</t>
  </si>
  <si>
    <t>Toro Twin Mower</t>
  </si>
  <si>
    <t>TIMEMASTERTM76</t>
  </si>
  <si>
    <t>G TECH Hedgecutter</t>
  </si>
  <si>
    <t>Hand Tools</t>
  </si>
  <si>
    <t>Wolfgarten Pole</t>
  </si>
  <si>
    <t>cutter</t>
  </si>
  <si>
    <t>pick axe</t>
  </si>
  <si>
    <t>loppers</t>
  </si>
  <si>
    <t>edging shears</t>
  </si>
  <si>
    <t>sledge hammer</t>
  </si>
  <si>
    <t xml:space="preserve">shovel x2 </t>
  </si>
  <si>
    <t>spade</t>
  </si>
  <si>
    <t>wire rake</t>
  </si>
  <si>
    <t>lawn rake</t>
  </si>
  <si>
    <t>dutch hoe</t>
  </si>
  <si>
    <t>hoe</t>
  </si>
  <si>
    <t xml:space="preserve">brooms x3 </t>
  </si>
  <si>
    <t>plastic shovel</t>
  </si>
  <si>
    <t>leaf hands</t>
  </si>
  <si>
    <t xml:space="preserve">Fuel </t>
  </si>
  <si>
    <t>Petrol cans x4</t>
  </si>
  <si>
    <t>funnels</t>
  </si>
  <si>
    <t>Misc</t>
  </si>
  <si>
    <t xml:space="preserve">Various Hand Tools for maintenance of equipment </t>
  </si>
  <si>
    <t>Rachet Straps x4</t>
  </si>
  <si>
    <t>Ladders</t>
  </si>
  <si>
    <t xml:space="preserve">Double Extension </t>
  </si>
  <si>
    <t>Step Ladder</t>
  </si>
  <si>
    <t>Other</t>
  </si>
  <si>
    <t xml:space="preserve">Tamper Tool </t>
  </si>
  <si>
    <t xml:space="preserve">Helmets x3 </t>
  </si>
  <si>
    <t>Mowers</t>
  </si>
  <si>
    <t xml:space="preserve">Weibang Mower </t>
  </si>
  <si>
    <t>WBBC7623LC</t>
  </si>
  <si>
    <t>WBC7623LC013B&amp;240516086</t>
  </si>
  <si>
    <t>Letheringsett Hill Car Park, Holt, NR25 6BL</t>
  </si>
  <si>
    <t>WBC7623LC013B&amp;25010535</t>
  </si>
  <si>
    <t>D R Mower</t>
  </si>
  <si>
    <t>A745026BENC</t>
  </si>
  <si>
    <t xml:space="preserve">Machinery </t>
  </si>
  <si>
    <t>Alko side bar mower</t>
  </si>
  <si>
    <t>Stihl Strimmer</t>
  </si>
  <si>
    <t>F556-C 4144-011-2357</t>
  </si>
  <si>
    <t>Echo strimmer</t>
  </si>
  <si>
    <t>SRM- 236TES</t>
  </si>
  <si>
    <t xml:space="preserve">Hand Tools </t>
  </si>
  <si>
    <t xml:space="preserve">Loppers x6 </t>
  </si>
  <si>
    <t xml:space="preserve">Bow Saws x5 </t>
  </si>
  <si>
    <t xml:space="preserve">Spades x3 </t>
  </si>
  <si>
    <t xml:space="preserve">shovel x3 </t>
  </si>
  <si>
    <t>Garden forks x2</t>
  </si>
  <si>
    <t xml:space="preserve">Hoes x2 </t>
  </si>
  <si>
    <t xml:space="preserve">Lawn Rake x5 </t>
  </si>
  <si>
    <t xml:space="preserve">Spring rake x2 </t>
  </si>
  <si>
    <t xml:space="preserve">Extended pole cutter </t>
  </si>
  <si>
    <t>claw hammer</t>
  </si>
  <si>
    <t xml:space="preserve">Maintenance </t>
  </si>
  <si>
    <t xml:space="preserve">Socket set </t>
  </si>
  <si>
    <t xml:space="preserve">Fuel cans x4 </t>
  </si>
  <si>
    <t xml:space="preserve">Funnel </t>
  </si>
  <si>
    <t xml:space="preserve">Saw wood and hack </t>
  </si>
  <si>
    <t xml:space="preserve">helmets x2 </t>
  </si>
  <si>
    <t xml:space="preserve">Plyers x2 </t>
  </si>
  <si>
    <t xml:space="preserve">spanner set </t>
  </si>
  <si>
    <t xml:space="preserve">Fish Hill x3 </t>
  </si>
  <si>
    <t>Chapel Yard x3</t>
  </si>
  <si>
    <t>Nelson House x2</t>
  </si>
  <si>
    <t>Owl Tea Rooms  x1</t>
  </si>
  <si>
    <t>Joules x1</t>
  </si>
  <si>
    <t xml:space="preserve">War Memorial x3 </t>
  </si>
  <si>
    <t xml:space="preserve">Shirehall  </t>
  </si>
  <si>
    <t>Sowerbys</t>
  </si>
  <si>
    <t>Total</t>
  </si>
  <si>
    <t xml:space="preserve">Replacement Value </t>
  </si>
  <si>
    <t xml:space="preserve">Mayor </t>
  </si>
  <si>
    <t xml:space="preserve">Regalia </t>
  </si>
  <si>
    <t xml:space="preserve">Traffic Signs </t>
  </si>
  <si>
    <t>CCTV</t>
  </si>
  <si>
    <t xml:space="preserve">x2 cameras </t>
  </si>
  <si>
    <t xml:space="preserve">Owls Roundabout </t>
  </si>
  <si>
    <t xml:space="preserve">A148 Norwich Rd Roundabout </t>
  </si>
  <si>
    <t>Gas Beacon and gas canister</t>
  </si>
  <si>
    <t>Alloy ramps</t>
  </si>
  <si>
    <t xml:space="preserve">Garden Hose multiple lengths </t>
  </si>
  <si>
    <t>Hozelock</t>
  </si>
  <si>
    <t>Steps</t>
  </si>
  <si>
    <t>Paint assorted</t>
  </si>
  <si>
    <t>Woodstain x 2 tins</t>
  </si>
  <si>
    <t>Ladders x 2</t>
  </si>
  <si>
    <t>Timber - assorted</t>
  </si>
  <si>
    <t>useable</t>
  </si>
  <si>
    <t>Wooden Shelf unit</t>
  </si>
  <si>
    <t>poor</t>
  </si>
  <si>
    <t>Fitted work bench</t>
  </si>
  <si>
    <t>Bench vice</t>
  </si>
  <si>
    <t>Damaged Gazebo</t>
  </si>
  <si>
    <t>Broken</t>
  </si>
  <si>
    <t xml:space="preserve"> Water drums x 8</t>
  </si>
  <si>
    <t>Black water butt</t>
  </si>
  <si>
    <t>Jump leads</t>
  </si>
  <si>
    <t>Sledge hammer</t>
  </si>
  <si>
    <t>Hand tools for planting x 4</t>
  </si>
  <si>
    <t>Steering wheel lock</t>
  </si>
  <si>
    <t>Sharpening stones x 2</t>
  </si>
  <si>
    <t>De Walt drill Mains power</t>
  </si>
  <si>
    <t>Banding tool and materials</t>
  </si>
  <si>
    <t>Harness for hedge cutter</t>
  </si>
  <si>
    <t>Astro turf for KGV slide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</si>
</sst>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£&quot;#,##0;[Red]\-&quot;£&quot;#,##0"/>
    <numFmt numFmtId="8" formatCode="&quot;£&quot;#,##0.00;[Red]\-&quot;£&quot;#,##0.00"/>
    <numFmt numFmtId="164" formatCode="&quot;£&quot;#,##0.0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</font>
    <font>
      <sz val="10"/>
      <name val="Arial"/>
      <family val="2"/>
    </font>
    <font>
      <sz val="1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7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1" fillId="4" borderId="1" xfId="0" applyFont="1" applyFill="1" applyBorder="1"/>
    <xf numFmtId="0" fontId="1" fillId="4" borderId="1" xfId="0" applyFont="1" applyFill="1" applyBorder="1" applyAlignment="1">
      <alignment horizontal="center"/>
    </xf>
    <xf numFmtId="0" fontId="0" fillId="2" borderId="1" xfId="0" applyFill="1" applyBorder="1"/>
    <xf numFmtId="0" fontId="0" fillId="0" borderId="1" xfId="0" applyBorder="1" applyAlignment="1">
      <alignment horizontal="center"/>
    </xf>
    <xf numFmtId="0" fontId="6" fillId="0" borderId="1" xfId="1" applyBorder="1" applyAlignment="1">
      <alignment horizontal="left"/>
    </xf>
    <xf numFmtId="0" fontId="7" fillId="0" borderId="1" xfId="0" applyFont="1" applyBorder="1"/>
    <xf numFmtId="0" fontId="0" fillId="0" borderId="1" xfId="0" applyBorder="1" applyAlignment="1">
      <alignment horizontal="left"/>
    </xf>
    <xf numFmtId="0" fontId="2" fillId="3" borderId="1" xfId="0" applyFont="1" applyFill="1" applyBorder="1"/>
    <xf numFmtId="0" fontId="4" fillId="0" borderId="1" xfId="0" applyFont="1" applyBorder="1"/>
    <xf numFmtId="0" fontId="4" fillId="0" borderId="1" xfId="0" applyFont="1" applyBorder="1" applyAlignment="1">
      <alignment wrapText="1"/>
    </xf>
    <xf numFmtId="6" fontId="0" fillId="0" borderId="1" xfId="0" applyNumberFormat="1" applyBorder="1"/>
    <xf numFmtId="0" fontId="2" fillId="0" borderId="1" xfId="0" applyFont="1" applyBorder="1"/>
    <xf numFmtId="0" fontId="2" fillId="0" borderId="1" xfId="0" applyFont="1" applyBorder="1" applyAlignment="1">
      <alignment vertical="top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1" fillId="3" borderId="1" xfId="0" applyFont="1" applyFill="1" applyBorder="1"/>
    <xf numFmtId="0" fontId="1" fillId="0" borderId="1" xfId="0" applyFont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vertical="top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8" fontId="0" fillId="0" borderId="1" xfId="0" applyNumberFormat="1" applyBorder="1"/>
    <xf numFmtId="164" fontId="0" fillId="0" borderId="1" xfId="0" applyNumberFormat="1" applyBorder="1"/>
    <xf numFmtId="0" fontId="0" fillId="0" borderId="2" xfId="0" applyBorder="1"/>
    <xf numFmtId="0" fontId="1" fillId="3" borderId="6" xfId="0" applyFont="1" applyFill="1" applyBorder="1"/>
    <xf numFmtId="0" fontId="2" fillId="3" borderId="7" xfId="0" applyFont="1" applyFill="1" applyBorder="1"/>
    <xf numFmtId="0" fontId="0" fillId="0" borderId="6" xfId="0" applyBorder="1"/>
    <xf numFmtId="6" fontId="0" fillId="0" borderId="7" xfId="0" applyNumberFormat="1" applyBorder="1"/>
    <xf numFmtId="8" fontId="0" fillId="0" borderId="7" xfId="0" applyNumberFormat="1" applyBorder="1"/>
    <xf numFmtId="0" fontId="0" fillId="0" borderId="7" xfId="0" applyBorder="1"/>
    <xf numFmtId="164" fontId="0" fillId="0" borderId="7" xfId="0" applyNumberFormat="1" applyBorder="1"/>
    <xf numFmtId="0" fontId="0" fillId="0" borderId="8" xfId="0" applyBorder="1"/>
    <xf numFmtId="6" fontId="0" fillId="5" borderId="10" xfId="0" applyNumberFormat="1" applyFill="1" applyBorder="1"/>
    <xf numFmtId="6" fontId="1" fillId="5" borderId="10" xfId="0" applyNumberFormat="1" applyFont="1" applyFill="1" applyBorder="1"/>
    <xf numFmtId="0" fontId="1" fillId="5" borderId="8" xfId="0" applyFont="1" applyFill="1" applyBorder="1"/>
    <xf numFmtId="0" fontId="0" fillId="5" borderId="9" xfId="0" applyFill="1" applyBorder="1"/>
    <xf numFmtId="0" fontId="0" fillId="0" borderId="11" xfId="0" applyBorder="1"/>
    <xf numFmtId="0" fontId="0" fillId="0" borderId="12" xfId="0" applyBorder="1"/>
    <xf numFmtId="164" fontId="0" fillId="0" borderId="13" xfId="0" applyNumberFormat="1" applyBorder="1"/>
    <xf numFmtId="0" fontId="0" fillId="5" borderId="0" xfId="0" applyFill="1"/>
    <xf numFmtId="0" fontId="2" fillId="3" borderId="6" xfId="0" applyFont="1" applyFill="1" applyBorder="1"/>
    <xf numFmtId="0" fontId="0" fillId="5" borderId="1" xfId="0" applyFill="1" applyBorder="1"/>
    <xf numFmtId="164" fontId="0" fillId="5" borderId="10" xfId="0" applyNumberFormat="1" applyFill="1" applyBorder="1"/>
    <xf numFmtId="0" fontId="4" fillId="0" borderId="6" xfId="0" applyFont="1" applyBorder="1"/>
    <xf numFmtId="6" fontId="4" fillId="0" borderId="7" xfId="0" applyNumberFormat="1" applyFont="1" applyBorder="1"/>
    <xf numFmtId="0" fontId="4" fillId="0" borderId="6" xfId="0" applyFont="1" applyBorder="1" applyAlignment="1">
      <alignment wrapText="1"/>
    </xf>
    <xf numFmtId="0" fontId="4" fillId="5" borderId="8" xfId="0" applyFont="1" applyFill="1" applyBorder="1"/>
    <xf numFmtId="164" fontId="0" fillId="5" borderId="0" xfId="0" applyNumberFormat="1" applyFill="1"/>
    <xf numFmtId="164" fontId="4" fillId="0" borderId="1" xfId="0" applyNumberFormat="1" applyFont="1" applyBorder="1"/>
    <xf numFmtId="164" fontId="0" fillId="5" borderId="1" xfId="0" applyNumberFormat="1" applyFill="1" applyBorder="1"/>
    <xf numFmtId="0" fontId="0" fillId="0" borderId="1" xfId="0" applyBorder="1" applyAlignment="1">
      <alignment vertical="top"/>
    </xf>
    <xf numFmtId="6" fontId="0" fillId="0" borderId="1" xfId="0" applyNumberFormat="1" applyBorder="1" applyAlignment="1">
      <alignment vertical="top"/>
    </xf>
    <xf numFmtId="0" fontId="1" fillId="0" borderId="1" xfId="0" applyFont="1" applyBorder="1" applyAlignment="1">
      <alignment vertical="top"/>
    </xf>
    <xf numFmtId="164" fontId="0" fillId="0" borderId="1" xfId="0" applyNumberFormat="1" applyBorder="1" applyAlignment="1">
      <alignment vertical="top"/>
    </xf>
    <xf numFmtId="6" fontId="0" fillId="5" borderId="0" xfId="0" applyNumberFormat="1" applyFill="1"/>
    <xf numFmtId="0" fontId="1" fillId="5" borderId="0" xfId="0" applyFont="1" applyFill="1"/>
    <xf numFmtId="164" fontId="1" fillId="5" borderId="0" xfId="0" applyNumberFormat="1" applyFont="1" applyFill="1"/>
    <xf numFmtId="6" fontId="0" fillId="0" borderId="1" xfId="0" applyNumberFormat="1" applyBorder="1" applyAlignment="1">
      <alignment wrapText="1"/>
    </xf>
    <xf numFmtId="0" fontId="1" fillId="5" borderId="2" xfId="0" applyFont="1" applyFill="1" applyBorder="1"/>
    <xf numFmtId="6" fontId="1" fillId="5" borderId="0" xfId="0" applyNumberFormat="1" applyFont="1" applyFill="1"/>
    <xf numFmtId="6" fontId="1" fillId="5" borderId="1" xfId="0" applyNumberFormat="1" applyFont="1" applyFill="1" applyBorder="1"/>
    <xf numFmtId="6" fontId="0" fillId="5" borderId="1" xfId="0" applyNumberFormat="1" applyFill="1" applyBorder="1"/>
    <xf numFmtId="0" fontId="1" fillId="4" borderId="2" xfId="0" applyFont="1" applyFill="1" applyBorder="1"/>
    <xf numFmtId="164" fontId="4" fillId="0" borderId="7" xfId="0" applyNumberFormat="1" applyFont="1" applyBorder="1"/>
    <xf numFmtId="164" fontId="0" fillId="0" borderId="2" xfId="0" applyNumberFormat="1" applyBorder="1"/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</cellXfs>
  <cellStyles count="2">
    <cellStyle name="Normal" xfId="0" builtinId="0"/>
    <cellStyle name="Normal_Sheet1" xfId="1" xr:uid="{84D8A3B8-D4D2-4EF4-9BDF-0338330E0C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98842-CD8B-4963-81AD-76EC31D19E78}">
  <sheetPr>
    <pageSetUpPr fitToPage="1"/>
  </sheetPr>
  <dimension ref="A1:D15"/>
  <sheetViews>
    <sheetView tabSelected="1" topLeftCell="A3" workbookViewId="0">
      <selection activeCell="D20" sqref="D20"/>
    </sheetView>
  </sheetViews>
  <sheetFormatPr defaultRowHeight="15" x14ac:dyDescent="0.25"/>
  <cols>
    <col min="1" max="1" width="15.85546875" customWidth="1"/>
    <col min="2" max="2" width="30.85546875" customWidth="1"/>
    <col min="3" max="3" width="44.140625" customWidth="1"/>
    <col min="4" max="4" width="55.42578125" customWidth="1"/>
  </cols>
  <sheetData>
    <row r="1" spans="1:4" ht="15.75" x14ac:dyDescent="0.25">
      <c r="A1" s="68" t="s">
        <v>112</v>
      </c>
      <c r="B1" s="69"/>
      <c r="C1" s="69"/>
      <c r="D1" s="70"/>
    </row>
    <row r="2" spans="1:4" ht="15.75" x14ac:dyDescent="0.25">
      <c r="A2" s="43" t="s">
        <v>577</v>
      </c>
      <c r="B2" s="10" t="s">
        <v>578</v>
      </c>
      <c r="C2" s="10" t="s">
        <v>2</v>
      </c>
      <c r="D2" s="28" t="s">
        <v>579</v>
      </c>
    </row>
    <row r="3" spans="1:4" x14ac:dyDescent="0.25">
      <c r="A3" s="29">
        <v>1</v>
      </c>
      <c r="B3" s="2" t="s">
        <v>580</v>
      </c>
      <c r="C3" s="2" t="s">
        <v>581</v>
      </c>
      <c r="D3" s="33">
        <f>('1. Sites and Buildings'!D22)</f>
        <v>1309264</v>
      </c>
    </row>
    <row r="4" spans="1:4" ht="30" x14ac:dyDescent="0.25">
      <c r="A4" s="29">
        <v>2</v>
      </c>
      <c r="B4" s="20" t="s">
        <v>582</v>
      </c>
      <c r="C4" s="2" t="s">
        <v>583</v>
      </c>
      <c r="D4" s="33">
        <f>('2. Nelson House Office Equip'!D98)</f>
        <v>18511</v>
      </c>
    </row>
    <row r="5" spans="1:4" x14ac:dyDescent="0.25">
      <c r="A5" s="29">
        <v>3</v>
      </c>
      <c r="B5" s="2" t="s">
        <v>584</v>
      </c>
      <c r="C5" s="2" t="s">
        <v>581</v>
      </c>
      <c r="D5" s="33">
        <f>('3. Play and Rec Equip'!E30)</f>
        <v>120771</v>
      </c>
    </row>
    <row r="6" spans="1:4" x14ac:dyDescent="0.25">
      <c r="A6" s="29">
        <v>4</v>
      </c>
      <c r="B6" s="2" t="s">
        <v>585</v>
      </c>
      <c r="C6" s="2" t="s">
        <v>581</v>
      </c>
      <c r="D6" s="33">
        <f>('4. Street Furniture'!E106)</f>
        <v>184204</v>
      </c>
    </row>
    <row r="7" spans="1:4" x14ac:dyDescent="0.25">
      <c r="A7" s="29">
        <v>5</v>
      </c>
      <c r="B7" s="2" t="s">
        <v>114</v>
      </c>
      <c r="C7" s="2" t="s">
        <v>337</v>
      </c>
      <c r="D7" s="33">
        <f>('5. Playing Fields - Container'!G42)</f>
        <v>22904</v>
      </c>
    </row>
    <row r="8" spans="1:4" x14ac:dyDescent="0.25">
      <c r="A8" s="29">
        <v>6</v>
      </c>
      <c r="B8" s="2" t="s">
        <v>586</v>
      </c>
      <c r="C8" s="2" t="s">
        <v>164</v>
      </c>
      <c r="D8" s="33">
        <f>('6. Shed -  Cemetery'!D34)</f>
        <v>1656</v>
      </c>
    </row>
    <row r="9" spans="1:4" x14ac:dyDescent="0.25">
      <c r="A9" s="29">
        <v>7</v>
      </c>
      <c r="B9" s="2" t="s">
        <v>587</v>
      </c>
      <c r="C9" s="2" t="s">
        <v>164</v>
      </c>
      <c r="D9" s="33">
        <f>('7. Small Shed Cemetery '!D11)</f>
        <v>250</v>
      </c>
    </row>
    <row r="10" spans="1:4" x14ac:dyDescent="0.25">
      <c r="A10" s="29">
        <v>8</v>
      </c>
      <c r="B10" s="2" t="s">
        <v>588</v>
      </c>
      <c r="C10" s="2" t="s">
        <v>164</v>
      </c>
      <c r="D10" s="33">
        <f>('8. Brick Shed'!G29)</f>
        <v>3709</v>
      </c>
    </row>
    <row r="11" spans="1:4" x14ac:dyDescent="0.25">
      <c r="A11" s="29">
        <v>9</v>
      </c>
      <c r="B11" s="2" t="s">
        <v>123</v>
      </c>
      <c r="C11" s="21" t="s">
        <v>633</v>
      </c>
      <c r="D11" s="33">
        <f>('9. Spout Hills -Container'!G27)</f>
        <v>13457</v>
      </c>
    </row>
    <row r="12" spans="1:4" x14ac:dyDescent="0.25">
      <c r="A12" s="29">
        <v>10</v>
      </c>
      <c r="B12" s="2" t="s">
        <v>589</v>
      </c>
      <c r="C12" s="2" t="s">
        <v>581</v>
      </c>
      <c r="D12" s="33">
        <f>('10. Streetlights'!G98)</f>
        <v>53950</v>
      </c>
    </row>
    <row r="13" spans="1:4" x14ac:dyDescent="0.25">
      <c r="A13" s="29">
        <v>11</v>
      </c>
      <c r="B13" s="2" t="s">
        <v>590</v>
      </c>
      <c r="C13" s="2" t="s">
        <v>538</v>
      </c>
      <c r="D13" s="33">
        <f>('11. Church St Toilets '!E44)</f>
        <v>13327</v>
      </c>
    </row>
    <row r="14" spans="1:4" x14ac:dyDescent="0.25">
      <c r="A14" s="29"/>
      <c r="B14" s="2"/>
      <c r="C14" s="2"/>
      <c r="D14" s="33"/>
    </row>
    <row r="15" spans="1:4" ht="15.75" thickBot="1" x14ac:dyDescent="0.3">
      <c r="A15" s="34"/>
      <c r="B15" s="38" t="s">
        <v>591</v>
      </c>
      <c r="C15" s="38"/>
      <c r="D15" s="45">
        <f>SUM(D3:D14)</f>
        <v>1742003</v>
      </c>
    </row>
  </sheetData>
  <mergeCells count="1">
    <mergeCell ref="A1:D1"/>
  </mergeCells>
  <pageMargins left="0.7" right="0.7" top="0.75" bottom="0.75" header="0.3" footer="0.3"/>
  <pageSetup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00CA2-4B6C-401C-B795-A22918247CE5}">
  <sheetPr>
    <pageSetUpPr fitToPage="1"/>
  </sheetPr>
  <dimension ref="A1:D22"/>
  <sheetViews>
    <sheetView workbookViewId="0">
      <selection activeCell="D17" sqref="D17"/>
    </sheetView>
  </sheetViews>
  <sheetFormatPr defaultRowHeight="15" x14ac:dyDescent="0.25"/>
  <cols>
    <col min="1" max="1" width="33.28515625" customWidth="1"/>
    <col min="2" max="2" width="45" customWidth="1"/>
    <col min="3" max="3" width="29.7109375" customWidth="1"/>
    <col min="4" max="4" width="32.5703125" customWidth="1"/>
    <col min="5" max="5" width="22.85546875" customWidth="1"/>
  </cols>
  <sheetData>
    <row r="1" spans="1:4" ht="15.75" x14ac:dyDescent="0.25">
      <c r="A1" s="68" t="s">
        <v>112</v>
      </c>
      <c r="B1" s="69"/>
      <c r="C1" s="69"/>
      <c r="D1" s="70"/>
    </row>
    <row r="2" spans="1:4" ht="15.75" x14ac:dyDescent="0.25">
      <c r="A2" s="43" t="s">
        <v>1</v>
      </c>
      <c r="B2" s="10" t="s">
        <v>2</v>
      </c>
      <c r="C2" s="10" t="s">
        <v>3</v>
      </c>
      <c r="D2" s="28" t="s">
        <v>155</v>
      </c>
    </row>
    <row r="3" spans="1:4" ht="15.75" x14ac:dyDescent="0.25">
      <c r="A3" s="46" t="s">
        <v>124</v>
      </c>
      <c r="B3" s="12" t="s">
        <v>154</v>
      </c>
      <c r="C3" s="11" t="s">
        <v>105</v>
      </c>
      <c r="D3" s="66">
        <v>781210</v>
      </c>
    </row>
    <row r="4" spans="1:4" ht="15.75" x14ac:dyDescent="0.25">
      <c r="A4" s="46" t="s">
        <v>113</v>
      </c>
      <c r="B4" s="11" t="s">
        <v>156</v>
      </c>
      <c r="C4" s="11" t="s">
        <v>105</v>
      </c>
      <c r="D4" s="66">
        <v>225000</v>
      </c>
    </row>
    <row r="5" spans="1:4" ht="15.75" x14ac:dyDescent="0.25">
      <c r="A5" s="46" t="s">
        <v>119</v>
      </c>
      <c r="B5" s="11" t="s">
        <v>157</v>
      </c>
      <c r="C5" s="11" t="s">
        <v>105</v>
      </c>
      <c r="D5" s="47">
        <v>1</v>
      </c>
    </row>
    <row r="6" spans="1:4" ht="15.75" x14ac:dyDescent="0.25">
      <c r="A6" s="46" t="s">
        <v>120</v>
      </c>
      <c r="B6" s="11" t="s">
        <v>158</v>
      </c>
      <c r="C6" s="11" t="s">
        <v>105</v>
      </c>
      <c r="D6" s="47">
        <v>1</v>
      </c>
    </row>
    <row r="7" spans="1:4" ht="15.75" x14ac:dyDescent="0.25">
      <c r="A7" s="46" t="s">
        <v>125</v>
      </c>
      <c r="B7" s="11" t="s">
        <v>159</v>
      </c>
      <c r="C7" s="11" t="s">
        <v>105</v>
      </c>
      <c r="D7" s="47">
        <v>1</v>
      </c>
    </row>
    <row r="8" spans="1:4" ht="15.75" x14ac:dyDescent="0.25">
      <c r="A8" s="46" t="s">
        <v>126</v>
      </c>
      <c r="B8" s="11" t="s">
        <v>160</v>
      </c>
      <c r="C8" s="11" t="s">
        <v>105</v>
      </c>
      <c r="D8" s="47">
        <v>1</v>
      </c>
    </row>
    <row r="9" spans="1:4" ht="15.75" x14ac:dyDescent="0.25">
      <c r="A9" s="46" t="s">
        <v>121</v>
      </c>
      <c r="B9" s="12" t="s">
        <v>161</v>
      </c>
      <c r="C9" s="11" t="s">
        <v>105</v>
      </c>
      <c r="D9" s="47">
        <v>1</v>
      </c>
    </row>
    <row r="10" spans="1:4" ht="31.5" x14ac:dyDescent="0.25">
      <c r="A10" s="48" t="s">
        <v>122</v>
      </c>
      <c r="B10" s="12" t="s">
        <v>162</v>
      </c>
      <c r="C10" s="11" t="s">
        <v>105</v>
      </c>
      <c r="D10" s="47">
        <v>1</v>
      </c>
    </row>
    <row r="11" spans="1:4" ht="15.75" x14ac:dyDescent="0.25">
      <c r="A11" s="48" t="s">
        <v>123</v>
      </c>
      <c r="B11" s="11" t="s">
        <v>159</v>
      </c>
      <c r="C11" s="11" t="s">
        <v>105</v>
      </c>
      <c r="D11" s="47">
        <v>2605</v>
      </c>
    </row>
    <row r="12" spans="1:4" ht="15.75" x14ac:dyDescent="0.25">
      <c r="A12" s="46" t="s">
        <v>114</v>
      </c>
      <c r="B12" s="11" t="s">
        <v>163</v>
      </c>
      <c r="C12" s="11" t="s">
        <v>105</v>
      </c>
      <c r="D12" s="47">
        <v>2605</v>
      </c>
    </row>
    <row r="13" spans="1:4" ht="15.75" x14ac:dyDescent="0.25">
      <c r="A13" s="46" t="s">
        <v>164</v>
      </c>
      <c r="B13" s="11" t="s">
        <v>165</v>
      </c>
      <c r="C13" s="11" t="s">
        <v>105</v>
      </c>
      <c r="D13" s="47">
        <v>1</v>
      </c>
    </row>
    <row r="14" spans="1:4" ht="15.75" x14ac:dyDescent="0.25">
      <c r="A14" s="46" t="s">
        <v>166</v>
      </c>
      <c r="B14" s="11" t="s">
        <v>165</v>
      </c>
      <c r="C14" s="11" t="s">
        <v>103</v>
      </c>
      <c r="D14" s="66">
        <v>30165</v>
      </c>
    </row>
    <row r="15" spans="1:4" ht="15.75" x14ac:dyDescent="0.25">
      <c r="A15" s="46" t="s">
        <v>167</v>
      </c>
      <c r="B15" s="11" t="s">
        <v>165</v>
      </c>
      <c r="C15" s="11" t="s">
        <v>168</v>
      </c>
      <c r="D15" s="47">
        <v>1000</v>
      </c>
    </row>
    <row r="16" spans="1:4" ht="15.75" x14ac:dyDescent="0.25">
      <c r="A16" s="46" t="s">
        <v>115</v>
      </c>
      <c r="B16" s="11" t="s">
        <v>165</v>
      </c>
      <c r="C16" s="11" t="s">
        <v>109</v>
      </c>
      <c r="D16" s="47">
        <v>3912</v>
      </c>
    </row>
    <row r="17" spans="1:4" ht="15.75" x14ac:dyDescent="0.25">
      <c r="A17" s="46" t="s">
        <v>116</v>
      </c>
      <c r="B17" s="11" t="s">
        <v>169</v>
      </c>
      <c r="C17" s="11" t="s">
        <v>105</v>
      </c>
      <c r="D17" s="47">
        <v>262259</v>
      </c>
    </row>
    <row r="18" spans="1:4" ht="15.75" x14ac:dyDescent="0.25">
      <c r="A18" s="46" t="s">
        <v>117</v>
      </c>
      <c r="B18" s="11" t="s">
        <v>170</v>
      </c>
      <c r="C18" s="11" t="s">
        <v>106</v>
      </c>
      <c r="D18" s="47">
        <v>1</v>
      </c>
    </row>
    <row r="19" spans="1:4" ht="15.75" x14ac:dyDescent="0.25">
      <c r="A19" s="46" t="s">
        <v>491</v>
      </c>
      <c r="B19" s="11" t="s">
        <v>165</v>
      </c>
      <c r="C19" s="11" t="s">
        <v>103</v>
      </c>
      <c r="D19" s="30">
        <v>500</v>
      </c>
    </row>
    <row r="20" spans="1:4" x14ac:dyDescent="0.25">
      <c r="A20" s="29"/>
      <c r="B20" s="2"/>
      <c r="C20" s="2"/>
      <c r="D20" s="32"/>
    </row>
    <row r="21" spans="1:4" ht="15.75" x14ac:dyDescent="0.25">
      <c r="A21" s="46"/>
      <c r="B21" s="2"/>
      <c r="C21" s="2"/>
      <c r="D21" s="32"/>
    </row>
    <row r="22" spans="1:4" ht="16.5" thickBot="1" x14ac:dyDescent="0.3">
      <c r="A22" s="49" t="s">
        <v>592</v>
      </c>
      <c r="B22" s="38"/>
      <c r="C22" s="38"/>
      <c r="D22" s="35">
        <f>SUM(D3:D21)</f>
        <v>1309264</v>
      </c>
    </row>
  </sheetData>
  <mergeCells count="1">
    <mergeCell ref="A1:D1"/>
  </mergeCells>
  <phoneticPr fontId="3" type="noConversion"/>
  <pageMargins left="0.7" right="0.7" top="0.75" bottom="0.75" header="0.3" footer="0.3"/>
  <pageSetup paperSize="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30FCF-D3EA-4662-83E7-6EFBB5E7EFE8}">
  <sheetPr>
    <pageSetUpPr fitToPage="1"/>
  </sheetPr>
  <dimension ref="A1:D98"/>
  <sheetViews>
    <sheetView topLeftCell="A72" workbookViewId="0">
      <selection activeCell="A10" sqref="A10"/>
    </sheetView>
  </sheetViews>
  <sheetFormatPr defaultRowHeight="15" x14ac:dyDescent="0.25"/>
  <cols>
    <col min="1" max="1" width="46.140625" customWidth="1"/>
    <col min="2" max="2" width="37" customWidth="1"/>
    <col min="3" max="3" width="28.28515625" customWidth="1"/>
    <col min="4" max="4" width="30" customWidth="1"/>
  </cols>
  <sheetData>
    <row r="1" spans="1:4" ht="15.75" x14ac:dyDescent="0.25">
      <c r="A1" s="71" t="s">
        <v>0</v>
      </c>
      <c r="B1" s="71"/>
      <c r="C1" s="71"/>
      <c r="D1" s="71"/>
    </row>
    <row r="2" spans="1:4" ht="15.75" x14ac:dyDescent="0.25">
      <c r="A2" s="10" t="s">
        <v>1</v>
      </c>
      <c r="B2" s="10" t="s">
        <v>2</v>
      </c>
      <c r="C2" s="10" t="s">
        <v>3</v>
      </c>
      <c r="D2" s="10" t="s">
        <v>4</v>
      </c>
    </row>
    <row r="3" spans="1:4" x14ac:dyDescent="0.25">
      <c r="A3" s="2" t="s">
        <v>5</v>
      </c>
      <c r="B3" s="2" t="s">
        <v>26</v>
      </c>
      <c r="C3" s="2" t="s">
        <v>103</v>
      </c>
      <c r="D3" s="25">
        <v>50</v>
      </c>
    </row>
    <row r="4" spans="1:4" x14ac:dyDescent="0.25">
      <c r="A4" s="2" t="s">
        <v>6</v>
      </c>
      <c r="B4" s="2" t="s">
        <v>26</v>
      </c>
      <c r="C4" s="2" t="s">
        <v>104</v>
      </c>
      <c r="D4" s="25">
        <v>20</v>
      </c>
    </row>
    <row r="5" spans="1:4" x14ac:dyDescent="0.25">
      <c r="A5" s="2" t="s">
        <v>27</v>
      </c>
      <c r="B5" s="2" t="s">
        <v>28</v>
      </c>
      <c r="C5" s="2" t="s">
        <v>105</v>
      </c>
      <c r="D5" s="25">
        <v>75</v>
      </c>
    </row>
    <row r="6" spans="1:4" x14ac:dyDescent="0.25">
      <c r="A6" s="2" t="s">
        <v>132</v>
      </c>
      <c r="B6" s="2" t="s">
        <v>133</v>
      </c>
      <c r="C6" s="2" t="s">
        <v>105</v>
      </c>
      <c r="D6" s="25">
        <v>3000</v>
      </c>
    </row>
    <row r="7" spans="1:4" x14ac:dyDescent="0.25">
      <c r="A7" s="2" t="s">
        <v>135</v>
      </c>
      <c r="B7" s="2" t="s">
        <v>133</v>
      </c>
      <c r="C7" s="2" t="s">
        <v>105</v>
      </c>
      <c r="D7" s="25">
        <v>1000</v>
      </c>
    </row>
    <row r="8" spans="1:4" x14ac:dyDescent="0.25">
      <c r="A8" s="2" t="s">
        <v>134</v>
      </c>
      <c r="B8" s="2" t="s">
        <v>133</v>
      </c>
      <c r="C8" s="2" t="s">
        <v>105</v>
      </c>
      <c r="D8" s="25">
        <v>1000</v>
      </c>
    </row>
    <row r="9" spans="1:4" x14ac:dyDescent="0.25">
      <c r="A9" s="2" t="s">
        <v>7</v>
      </c>
      <c r="B9" s="2" t="s">
        <v>29</v>
      </c>
      <c r="C9" s="2" t="s">
        <v>105</v>
      </c>
      <c r="D9" s="25">
        <v>300</v>
      </c>
    </row>
    <row r="10" spans="1:4" x14ac:dyDescent="0.25">
      <c r="A10" s="2" t="s">
        <v>8</v>
      </c>
      <c r="B10" s="2" t="s">
        <v>29</v>
      </c>
      <c r="C10" s="2" t="s">
        <v>105</v>
      </c>
      <c r="D10" s="25">
        <v>600</v>
      </c>
    </row>
    <row r="11" spans="1:4" x14ac:dyDescent="0.25">
      <c r="A11" s="2" t="s">
        <v>9</v>
      </c>
      <c r="B11" s="2" t="s">
        <v>29</v>
      </c>
      <c r="C11" s="2" t="s">
        <v>105</v>
      </c>
      <c r="D11" s="25">
        <v>150</v>
      </c>
    </row>
    <row r="12" spans="1:4" x14ac:dyDescent="0.25">
      <c r="A12" s="2" t="s">
        <v>10</v>
      </c>
      <c r="B12" s="2" t="s">
        <v>29</v>
      </c>
      <c r="C12" s="2" t="s">
        <v>107</v>
      </c>
      <c r="D12" s="25" t="s">
        <v>107</v>
      </c>
    </row>
    <row r="13" spans="1:4" x14ac:dyDescent="0.25">
      <c r="A13" s="2" t="s">
        <v>11</v>
      </c>
      <c r="B13" s="2" t="s">
        <v>29</v>
      </c>
      <c r="C13" s="2" t="s">
        <v>105</v>
      </c>
      <c r="D13" s="25">
        <v>50</v>
      </c>
    </row>
    <row r="14" spans="1:4" x14ac:dyDescent="0.25">
      <c r="A14" s="2" t="s">
        <v>12</v>
      </c>
      <c r="B14" s="2" t="s">
        <v>29</v>
      </c>
      <c r="C14" s="2" t="s">
        <v>108</v>
      </c>
      <c r="D14" s="25">
        <v>200</v>
      </c>
    </row>
    <row r="15" spans="1:4" x14ac:dyDescent="0.25">
      <c r="A15" s="2" t="s">
        <v>13</v>
      </c>
      <c r="B15" s="2" t="s">
        <v>29</v>
      </c>
      <c r="C15" s="2" t="s">
        <v>105</v>
      </c>
      <c r="D15" s="25">
        <v>65</v>
      </c>
    </row>
    <row r="16" spans="1:4" x14ac:dyDescent="0.25">
      <c r="A16" s="2" t="s">
        <v>14</v>
      </c>
      <c r="B16" s="2" t="s">
        <v>29</v>
      </c>
      <c r="C16" s="2" t="s">
        <v>105</v>
      </c>
      <c r="D16" s="25">
        <v>45</v>
      </c>
    </row>
    <row r="17" spans="1:4" x14ac:dyDescent="0.25">
      <c r="A17" s="2" t="s">
        <v>15</v>
      </c>
      <c r="B17" s="2" t="s">
        <v>29</v>
      </c>
      <c r="C17" s="2" t="s">
        <v>105</v>
      </c>
      <c r="D17" s="25">
        <v>35</v>
      </c>
    </row>
    <row r="18" spans="1:4" x14ac:dyDescent="0.25">
      <c r="A18" s="2" t="s">
        <v>16</v>
      </c>
      <c r="B18" s="2" t="s">
        <v>29</v>
      </c>
      <c r="C18" s="2" t="s">
        <v>105</v>
      </c>
      <c r="D18" s="25">
        <v>60</v>
      </c>
    </row>
    <row r="19" spans="1:4" x14ac:dyDescent="0.25">
      <c r="A19" s="2" t="s">
        <v>35</v>
      </c>
      <c r="B19" s="2" t="s">
        <v>29</v>
      </c>
      <c r="C19" s="2" t="s">
        <v>105</v>
      </c>
      <c r="D19" s="25">
        <v>120</v>
      </c>
    </row>
    <row r="20" spans="1:4" x14ac:dyDescent="0.25">
      <c r="A20" s="2" t="s">
        <v>44</v>
      </c>
      <c r="B20" s="2" t="s">
        <v>43</v>
      </c>
      <c r="C20" s="2" t="s">
        <v>105</v>
      </c>
      <c r="D20" s="25">
        <v>0</v>
      </c>
    </row>
    <row r="21" spans="1:4" x14ac:dyDescent="0.25">
      <c r="A21" s="2" t="s">
        <v>45</v>
      </c>
      <c r="B21" s="2" t="s">
        <v>29</v>
      </c>
      <c r="C21" s="2" t="s">
        <v>105</v>
      </c>
      <c r="D21" s="25">
        <v>0</v>
      </c>
    </row>
    <row r="22" spans="1:4" x14ac:dyDescent="0.25">
      <c r="A22" s="2" t="s">
        <v>46</v>
      </c>
      <c r="B22" s="2" t="s">
        <v>29</v>
      </c>
      <c r="C22" s="2" t="s">
        <v>105</v>
      </c>
      <c r="D22" s="25">
        <v>0</v>
      </c>
    </row>
    <row r="23" spans="1:4" x14ac:dyDescent="0.25">
      <c r="A23" s="2" t="s">
        <v>17</v>
      </c>
      <c r="B23" s="2" t="s">
        <v>30</v>
      </c>
      <c r="C23" s="2" t="s">
        <v>103</v>
      </c>
      <c r="D23" s="25">
        <v>20</v>
      </c>
    </row>
    <row r="24" spans="1:4" x14ac:dyDescent="0.25">
      <c r="A24" s="2" t="s">
        <v>18</v>
      </c>
      <c r="B24" s="2" t="s">
        <v>30</v>
      </c>
      <c r="C24" s="2" t="s">
        <v>103</v>
      </c>
      <c r="D24" s="25">
        <v>20</v>
      </c>
    </row>
    <row r="25" spans="1:4" x14ac:dyDescent="0.25">
      <c r="A25" s="2" t="s">
        <v>19</v>
      </c>
      <c r="B25" s="2" t="s">
        <v>30</v>
      </c>
      <c r="C25" s="2" t="s">
        <v>103</v>
      </c>
      <c r="D25" s="25">
        <v>20</v>
      </c>
    </row>
    <row r="26" spans="1:4" x14ac:dyDescent="0.25">
      <c r="A26" s="2" t="s">
        <v>20</v>
      </c>
      <c r="B26" s="2" t="s">
        <v>30</v>
      </c>
      <c r="C26" s="2" t="s">
        <v>103</v>
      </c>
      <c r="D26" s="25">
        <v>10</v>
      </c>
    </row>
    <row r="27" spans="1:4" x14ac:dyDescent="0.25">
      <c r="A27" s="2" t="s">
        <v>22</v>
      </c>
      <c r="B27" s="2" t="s">
        <v>30</v>
      </c>
      <c r="C27" s="2" t="s">
        <v>103</v>
      </c>
      <c r="D27" s="25">
        <v>10</v>
      </c>
    </row>
    <row r="28" spans="1:4" x14ac:dyDescent="0.25">
      <c r="A28" s="2" t="s">
        <v>21</v>
      </c>
      <c r="B28" s="2" t="s">
        <v>30</v>
      </c>
      <c r="C28" s="2" t="s">
        <v>103</v>
      </c>
      <c r="D28" s="25">
        <v>250</v>
      </c>
    </row>
    <row r="29" spans="1:4" x14ac:dyDescent="0.25">
      <c r="A29" s="2" t="s">
        <v>23</v>
      </c>
      <c r="B29" s="2" t="s">
        <v>30</v>
      </c>
      <c r="C29" s="2" t="s">
        <v>107</v>
      </c>
      <c r="D29" s="25" t="s">
        <v>107</v>
      </c>
    </row>
    <row r="30" spans="1:4" x14ac:dyDescent="0.25">
      <c r="A30" s="2" t="s">
        <v>24</v>
      </c>
      <c r="B30" s="2" t="s">
        <v>30</v>
      </c>
      <c r="C30" s="2" t="s">
        <v>107</v>
      </c>
      <c r="D30" s="25" t="s">
        <v>107</v>
      </c>
    </row>
    <row r="31" spans="1:4" x14ac:dyDescent="0.25">
      <c r="A31" s="2" t="s">
        <v>25</v>
      </c>
      <c r="B31" s="2" t="s">
        <v>30</v>
      </c>
      <c r="C31" s="2" t="s">
        <v>107</v>
      </c>
      <c r="D31" s="25">
        <v>5</v>
      </c>
    </row>
    <row r="32" spans="1:4" x14ac:dyDescent="0.25">
      <c r="A32" s="2" t="s">
        <v>31</v>
      </c>
      <c r="B32" s="2" t="s">
        <v>36</v>
      </c>
      <c r="C32" s="2" t="s">
        <v>105</v>
      </c>
      <c r="D32" s="25">
        <v>250</v>
      </c>
    </row>
    <row r="33" spans="1:4" x14ac:dyDescent="0.25">
      <c r="A33" s="2" t="s">
        <v>32</v>
      </c>
      <c r="B33" s="2" t="s">
        <v>36</v>
      </c>
      <c r="C33" s="2" t="s">
        <v>105</v>
      </c>
      <c r="D33" s="25" t="s">
        <v>107</v>
      </c>
    </row>
    <row r="34" spans="1:4" x14ac:dyDescent="0.25">
      <c r="A34" s="2" t="s">
        <v>33</v>
      </c>
      <c r="B34" s="2" t="s">
        <v>36</v>
      </c>
      <c r="C34" s="2" t="s">
        <v>105</v>
      </c>
      <c r="D34" s="25" t="s">
        <v>107</v>
      </c>
    </row>
    <row r="35" spans="1:4" x14ac:dyDescent="0.25">
      <c r="A35" s="2" t="s">
        <v>34</v>
      </c>
      <c r="B35" s="2" t="s">
        <v>36</v>
      </c>
      <c r="C35" s="2" t="s">
        <v>105</v>
      </c>
      <c r="D35" s="25">
        <v>1000</v>
      </c>
    </row>
    <row r="36" spans="1:4" x14ac:dyDescent="0.25">
      <c r="A36" s="2" t="s">
        <v>35</v>
      </c>
      <c r="B36" s="2" t="s">
        <v>36</v>
      </c>
      <c r="C36" s="2" t="s">
        <v>105</v>
      </c>
      <c r="D36" s="25">
        <v>120</v>
      </c>
    </row>
    <row r="37" spans="1:4" x14ac:dyDescent="0.25">
      <c r="A37" s="2" t="s">
        <v>37</v>
      </c>
      <c r="B37" s="2" t="s">
        <v>49</v>
      </c>
      <c r="C37" s="2" t="s">
        <v>105</v>
      </c>
      <c r="D37" s="25">
        <v>300</v>
      </c>
    </row>
    <row r="38" spans="1:4" x14ac:dyDescent="0.25">
      <c r="A38" s="2" t="s">
        <v>38</v>
      </c>
      <c r="B38" s="2" t="s">
        <v>49</v>
      </c>
      <c r="C38" s="2" t="s">
        <v>105</v>
      </c>
      <c r="D38" s="25">
        <v>50</v>
      </c>
    </row>
    <row r="39" spans="1:4" x14ac:dyDescent="0.25">
      <c r="A39" s="2" t="s">
        <v>39</v>
      </c>
      <c r="B39" s="2" t="s">
        <v>49</v>
      </c>
      <c r="C39" s="2" t="s">
        <v>103</v>
      </c>
      <c r="D39" s="25">
        <v>240</v>
      </c>
    </row>
    <row r="40" spans="1:4" x14ac:dyDescent="0.25">
      <c r="A40" s="2" t="s">
        <v>40</v>
      </c>
      <c r="B40" s="2" t="s">
        <v>49</v>
      </c>
      <c r="C40" s="2" t="s">
        <v>103</v>
      </c>
      <c r="D40" s="25">
        <v>50</v>
      </c>
    </row>
    <row r="41" spans="1:4" x14ac:dyDescent="0.25">
      <c r="A41" s="2" t="s">
        <v>41</v>
      </c>
      <c r="B41" s="2" t="s">
        <v>49</v>
      </c>
      <c r="C41" s="2" t="s">
        <v>103</v>
      </c>
      <c r="D41" s="25">
        <v>50</v>
      </c>
    </row>
    <row r="42" spans="1:4" x14ac:dyDescent="0.25">
      <c r="A42" s="2" t="s">
        <v>42</v>
      </c>
      <c r="B42" s="2" t="s">
        <v>49</v>
      </c>
      <c r="C42" s="2" t="s">
        <v>109</v>
      </c>
      <c r="D42" s="25">
        <v>0</v>
      </c>
    </row>
    <row r="43" spans="1:4" x14ac:dyDescent="0.25">
      <c r="A43" s="2" t="s">
        <v>48</v>
      </c>
      <c r="B43" s="2" t="s">
        <v>49</v>
      </c>
      <c r="C43" s="2" t="s">
        <v>105</v>
      </c>
      <c r="D43" s="25">
        <v>0</v>
      </c>
    </row>
    <row r="44" spans="1:4" x14ac:dyDescent="0.25">
      <c r="A44" s="2" t="s">
        <v>481</v>
      </c>
      <c r="B44" s="2" t="s">
        <v>49</v>
      </c>
      <c r="C44" s="2" t="s">
        <v>105</v>
      </c>
      <c r="D44" s="25">
        <v>250</v>
      </c>
    </row>
    <row r="45" spans="1:4" x14ac:dyDescent="0.25">
      <c r="A45" s="2" t="s">
        <v>47</v>
      </c>
      <c r="B45" s="2" t="s">
        <v>49</v>
      </c>
      <c r="C45" s="2" t="s">
        <v>105</v>
      </c>
      <c r="D45" s="25">
        <v>0</v>
      </c>
    </row>
    <row r="46" spans="1:4" x14ac:dyDescent="0.25">
      <c r="A46" s="2" t="s">
        <v>47</v>
      </c>
      <c r="B46" s="2" t="s">
        <v>49</v>
      </c>
      <c r="C46" s="2" t="s">
        <v>105</v>
      </c>
      <c r="D46" s="25">
        <v>0</v>
      </c>
    </row>
    <row r="47" spans="1:4" x14ac:dyDescent="0.25">
      <c r="A47" s="2" t="s">
        <v>50</v>
      </c>
      <c r="B47" s="2" t="s">
        <v>49</v>
      </c>
      <c r="C47" s="2" t="s">
        <v>108</v>
      </c>
      <c r="D47" s="25">
        <v>0</v>
      </c>
    </row>
    <row r="48" spans="1:4" x14ac:dyDescent="0.25">
      <c r="A48" s="2" t="s">
        <v>51</v>
      </c>
      <c r="B48" s="2" t="s">
        <v>49</v>
      </c>
      <c r="C48" s="2" t="s">
        <v>105</v>
      </c>
      <c r="D48" s="25">
        <v>0</v>
      </c>
    </row>
    <row r="49" spans="1:4" x14ac:dyDescent="0.25">
      <c r="A49" s="2" t="s">
        <v>52</v>
      </c>
      <c r="B49" s="2" t="s">
        <v>49</v>
      </c>
      <c r="C49" s="2" t="s">
        <v>103</v>
      </c>
      <c r="D49" s="25">
        <v>150</v>
      </c>
    </row>
    <row r="50" spans="1:4" x14ac:dyDescent="0.25">
      <c r="A50" s="2" t="s">
        <v>53</v>
      </c>
      <c r="B50" s="2" t="s">
        <v>58</v>
      </c>
      <c r="C50" s="2" t="s">
        <v>108</v>
      </c>
      <c r="D50" s="25">
        <v>500</v>
      </c>
    </row>
    <row r="51" spans="1:4" x14ac:dyDescent="0.25">
      <c r="A51" s="2" t="s">
        <v>54</v>
      </c>
      <c r="B51" s="2" t="s">
        <v>58</v>
      </c>
      <c r="C51" s="2" t="s">
        <v>103</v>
      </c>
      <c r="D51" s="25">
        <v>200</v>
      </c>
    </row>
    <row r="52" spans="1:4" x14ac:dyDescent="0.25">
      <c r="A52" s="2" t="s">
        <v>55</v>
      </c>
      <c r="B52" s="2" t="s">
        <v>58</v>
      </c>
      <c r="C52" s="2" t="s">
        <v>103</v>
      </c>
      <c r="D52" s="25" t="s">
        <v>107</v>
      </c>
    </row>
    <row r="53" spans="1:4" x14ac:dyDescent="0.25">
      <c r="A53" s="2" t="s">
        <v>56</v>
      </c>
      <c r="B53" s="2" t="s">
        <v>58</v>
      </c>
      <c r="C53" s="2" t="s">
        <v>103</v>
      </c>
      <c r="D53" s="25" t="s">
        <v>107</v>
      </c>
    </row>
    <row r="54" spans="1:4" x14ac:dyDescent="0.25">
      <c r="A54" s="2" t="s">
        <v>57</v>
      </c>
      <c r="B54" s="2" t="s">
        <v>58</v>
      </c>
      <c r="C54" s="2" t="s">
        <v>103</v>
      </c>
      <c r="D54" s="25" t="s">
        <v>107</v>
      </c>
    </row>
    <row r="55" spans="1:4" x14ac:dyDescent="0.25">
      <c r="A55" s="2" t="s">
        <v>59</v>
      </c>
      <c r="B55" s="2" t="s">
        <v>58</v>
      </c>
      <c r="C55" s="2" t="s">
        <v>103</v>
      </c>
      <c r="D55" s="25">
        <v>35</v>
      </c>
    </row>
    <row r="56" spans="1:4" x14ac:dyDescent="0.25">
      <c r="A56" s="2" t="s">
        <v>60</v>
      </c>
      <c r="B56" s="2" t="s">
        <v>61</v>
      </c>
      <c r="C56" s="2" t="s">
        <v>103</v>
      </c>
      <c r="D56" s="25">
        <v>45</v>
      </c>
    </row>
    <row r="57" spans="1:4" x14ac:dyDescent="0.25">
      <c r="A57" s="2" t="s">
        <v>62</v>
      </c>
      <c r="B57" s="2" t="s">
        <v>61</v>
      </c>
      <c r="C57" s="2" t="s">
        <v>103</v>
      </c>
      <c r="D57" s="25">
        <v>15</v>
      </c>
    </row>
    <row r="58" spans="1:4" x14ac:dyDescent="0.25">
      <c r="A58" s="2" t="s">
        <v>63</v>
      </c>
      <c r="B58" s="2" t="s">
        <v>61</v>
      </c>
      <c r="C58" s="2" t="s">
        <v>103</v>
      </c>
      <c r="D58" s="25">
        <v>150</v>
      </c>
    </row>
    <row r="59" spans="1:4" x14ac:dyDescent="0.25">
      <c r="A59" s="2" t="s">
        <v>66</v>
      </c>
      <c r="B59" s="2" t="s">
        <v>67</v>
      </c>
      <c r="C59" s="2" t="s">
        <v>103</v>
      </c>
      <c r="D59" s="25">
        <v>75</v>
      </c>
    </row>
    <row r="60" spans="1:4" x14ac:dyDescent="0.25">
      <c r="A60" s="2" t="s">
        <v>64</v>
      </c>
      <c r="B60" s="2" t="s">
        <v>67</v>
      </c>
      <c r="C60" s="2" t="s">
        <v>103</v>
      </c>
      <c r="D60" s="25">
        <v>125</v>
      </c>
    </row>
    <row r="61" spans="1:4" x14ac:dyDescent="0.25">
      <c r="A61" s="2" t="s">
        <v>65</v>
      </c>
      <c r="B61" s="2" t="s">
        <v>67</v>
      </c>
      <c r="C61" s="2" t="s">
        <v>103</v>
      </c>
      <c r="D61" s="25">
        <v>0</v>
      </c>
    </row>
    <row r="62" spans="1:4" x14ac:dyDescent="0.25">
      <c r="A62" s="2" t="s">
        <v>68</v>
      </c>
      <c r="B62" s="2" t="s">
        <v>77</v>
      </c>
      <c r="C62" s="2" t="s">
        <v>103</v>
      </c>
      <c r="D62" s="25">
        <v>50</v>
      </c>
    </row>
    <row r="63" spans="1:4" x14ac:dyDescent="0.25">
      <c r="A63" s="2" t="s">
        <v>69</v>
      </c>
      <c r="B63" s="2" t="s">
        <v>77</v>
      </c>
      <c r="C63" s="2" t="s">
        <v>103</v>
      </c>
      <c r="D63" s="25">
        <v>200</v>
      </c>
    </row>
    <row r="64" spans="1:4" x14ac:dyDescent="0.25">
      <c r="A64" s="2" t="s">
        <v>70</v>
      </c>
      <c r="B64" s="2" t="s">
        <v>77</v>
      </c>
      <c r="C64" s="2" t="s">
        <v>103</v>
      </c>
      <c r="D64" s="25">
        <v>25</v>
      </c>
    </row>
    <row r="65" spans="1:4" x14ac:dyDescent="0.25">
      <c r="A65" s="2" t="s">
        <v>82</v>
      </c>
      <c r="B65" s="2" t="s">
        <v>77</v>
      </c>
      <c r="C65" s="2" t="s">
        <v>103</v>
      </c>
      <c r="D65" s="25">
        <v>20</v>
      </c>
    </row>
    <row r="66" spans="1:4" x14ac:dyDescent="0.25">
      <c r="A66" s="2" t="s">
        <v>71</v>
      </c>
      <c r="B66" s="2" t="s">
        <v>77</v>
      </c>
      <c r="C66" s="2" t="s">
        <v>105</v>
      </c>
      <c r="D66" s="25" t="s">
        <v>107</v>
      </c>
    </row>
    <row r="67" spans="1:4" x14ac:dyDescent="0.25">
      <c r="A67" s="2" t="s">
        <v>72</v>
      </c>
      <c r="B67" s="2" t="s">
        <v>77</v>
      </c>
      <c r="C67" s="2" t="s">
        <v>103</v>
      </c>
      <c r="D67" s="25">
        <v>80</v>
      </c>
    </row>
    <row r="68" spans="1:4" x14ac:dyDescent="0.25">
      <c r="A68" s="2" t="s">
        <v>73</v>
      </c>
      <c r="B68" s="2" t="s">
        <v>77</v>
      </c>
      <c r="C68" s="2" t="s">
        <v>103</v>
      </c>
      <c r="D68" s="25">
        <v>120</v>
      </c>
    </row>
    <row r="69" spans="1:4" x14ac:dyDescent="0.25">
      <c r="A69" s="2" t="s">
        <v>74</v>
      </c>
      <c r="B69" s="2" t="s">
        <v>77</v>
      </c>
      <c r="C69" s="2" t="s">
        <v>103</v>
      </c>
      <c r="D69" s="25">
        <v>10</v>
      </c>
    </row>
    <row r="70" spans="1:4" x14ac:dyDescent="0.25">
      <c r="A70" s="2" t="s">
        <v>75</v>
      </c>
      <c r="B70" s="2" t="s">
        <v>77</v>
      </c>
      <c r="C70" s="2" t="s">
        <v>103</v>
      </c>
      <c r="D70" s="25">
        <v>15</v>
      </c>
    </row>
    <row r="71" spans="1:4" x14ac:dyDescent="0.25">
      <c r="A71" s="2" t="s">
        <v>76</v>
      </c>
      <c r="B71" s="2" t="s">
        <v>77</v>
      </c>
      <c r="C71" s="2" t="s">
        <v>108</v>
      </c>
      <c r="D71" s="25">
        <v>75</v>
      </c>
    </row>
    <row r="72" spans="1:4" x14ac:dyDescent="0.25">
      <c r="A72" s="2" t="s">
        <v>94</v>
      </c>
      <c r="B72" s="2" t="s">
        <v>77</v>
      </c>
      <c r="C72" s="2" t="s">
        <v>108</v>
      </c>
      <c r="D72" s="25">
        <v>420</v>
      </c>
    </row>
    <row r="73" spans="1:4" x14ac:dyDescent="0.25">
      <c r="A73" s="2" t="s">
        <v>78</v>
      </c>
      <c r="B73" s="2" t="s">
        <v>77</v>
      </c>
      <c r="C73" s="2" t="s">
        <v>105</v>
      </c>
      <c r="D73" s="25">
        <v>650</v>
      </c>
    </row>
    <row r="74" spans="1:4" x14ac:dyDescent="0.25">
      <c r="A74" s="2" t="s">
        <v>80</v>
      </c>
      <c r="B74" s="2" t="s">
        <v>77</v>
      </c>
      <c r="C74" s="2" t="s">
        <v>110</v>
      </c>
      <c r="D74" s="25">
        <v>80</v>
      </c>
    </row>
    <row r="75" spans="1:4" x14ac:dyDescent="0.25">
      <c r="A75" s="2" t="s">
        <v>79</v>
      </c>
      <c r="B75" s="2" t="s">
        <v>77</v>
      </c>
      <c r="C75" s="2" t="s">
        <v>110</v>
      </c>
      <c r="D75" s="25">
        <v>120</v>
      </c>
    </row>
    <row r="76" spans="1:4" x14ac:dyDescent="0.25">
      <c r="A76" s="2" t="s">
        <v>81</v>
      </c>
      <c r="B76" s="2" t="s">
        <v>77</v>
      </c>
      <c r="C76" s="2" t="s">
        <v>110</v>
      </c>
      <c r="D76" s="25">
        <v>40</v>
      </c>
    </row>
    <row r="77" spans="1:4" x14ac:dyDescent="0.25">
      <c r="A77" s="2" t="s">
        <v>83</v>
      </c>
      <c r="B77" s="2" t="s">
        <v>77</v>
      </c>
      <c r="C77" s="2" t="s">
        <v>105</v>
      </c>
      <c r="D77" s="25">
        <v>40</v>
      </c>
    </row>
    <row r="78" spans="1:4" x14ac:dyDescent="0.25">
      <c r="A78" s="2" t="s">
        <v>84</v>
      </c>
      <c r="B78" s="2" t="s">
        <v>77</v>
      </c>
      <c r="C78" s="2" t="s">
        <v>103</v>
      </c>
      <c r="D78" s="25">
        <v>25</v>
      </c>
    </row>
    <row r="79" spans="1:4" x14ac:dyDescent="0.25">
      <c r="A79" s="2" t="s">
        <v>85</v>
      </c>
      <c r="B79" s="2" t="s">
        <v>77</v>
      </c>
      <c r="C79" s="2" t="s">
        <v>105</v>
      </c>
      <c r="D79" s="25">
        <v>50</v>
      </c>
    </row>
    <row r="80" spans="1:4" x14ac:dyDescent="0.25">
      <c r="A80" s="2" t="s">
        <v>86</v>
      </c>
      <c r="B80" s="2" t="s">
        <v>89</v>
      </c>
      <c r="C80" s="2" t="s">
        <v>105</v>
      </c>
      <c r="D80" s="25">
        <v>0</v>
      </c>
    </row>
    <row r="81" spans="1:4" x14ac:dyDescent="0.25">
      <c r="A81" s="2" t="s">
        <v>87</v>
      </c>
      <c r="B81" s="2" t="s">
        <v>89</v>
      </c>
      <c r="C81" s="2" t="s">
        <v>108</v>
      </c>
      <c r="D81" s="25">
        <v>1500</v>
      </c>
    </row>
    <row r="82" spans="1:4" x14ac:dyDescent="0.25">
      <c r="A82" s="2" t="s">
        <v>88</v>
      </c>
      <c r="B82" s="2" t="s">
        <v>89</v>
      </c>
      <c r="C82" s="2" t="s">
        <v>108</v>
      </c>
      <c r="D82" s="25" t="s">
        <v>107</v>
      </c>
    </row>
    <row r="83" spans="1:4" x14ac:dyDescent="0.25">
      <c r="A83" s="2" t="s">
        <v>90</v>
      </c>
      <c r="B83" s="2" t="s">
        <v>89</v>
      </c>
      <c r="C83" s="2" t="s">
        <v>105</v>
      </c>
      <c r="D83" s="25">
        <v>36</v>
      </c>
    </row>
    <row r="84" spans="1:4" x14ac:dyDescent="0.25">
      <c r="A84" s="2" t="s">
        <v>91</v>
      </c>
      <c r="B84" s="2" t="s">
        <v>89</v>
      </c>
      <c r="C84" s="2" t="s">
        <v>103</v>
      </c>
      <c r="D84" s="25">
        <v>25</v>
      </c>
    </row>
    <row r="85" spans="1:4" x14ac:dyDescent="0.25">
      <c r="A85" s="2" t="s">
        <v>92</v>
      </c>
      <c r="B85" s="2" t="s">
        <v>95</v>
      </c>
      <c r="C85" s="2" t="s">
        <v>105</v>
      </c>
      <c r="D85" s="25">
        <v>120</v>
      </c>
    </row>
    <row r="86" spans="1:4" x14ac:dyDescent="0.25">
      <c r="A86" s="2" t="s">
        <v>93</v>
      </c>
      <c r="B86" s="2" t="s">
        <v>95</v>
      </c>
      <c r="C86" s="2" t="s">
        <v>103</v>
      </c>
      <c r="D86" s="25">
        <v>65</v>
      </c>
    </row>
    <row r="87" spans="1:4" x14ac:dyDescent="0.25">
      <c r="A87" s="2" t="s">
        <v>94</v>
      </c>
      <c r="B87" s="2" t="s">
        <v>95</v>
      </c>
      <c r="C87" s="2" t="s">
        <v>110</v>
      </c>
      <c r="D87" s="25">
        <v>420</v>
      </c>
    </row>
    <row r="88" spans="1:4" x14ac:dyDescent="0.25">
      <c r="A88" s="2" t="s">
        <v>96</v>
      </c>
      <c r="B88" s="2" t="s">
        <v>95</v>
      </c>
      <c r="C88" s="2" t="s">
        <v>103</v>
      </c>
      <c r="D88" s="25">
        <v>100</v>
      </c>
    </row>
    <row r="89" spans="1:4" x14ac:dyDescent="0.25">
      <c r="A89" s="2" t="s">
        <v>111</v>
      </c>
      <c r="B89" s="2" t="s">
        <v>95</v>
      </c>
      <c r="C89" s="2" t="s">
        <v>103</v>
      </c>
      <c r="D89" s="25">
        <v>50</v>
      </c>
    </row>
    <row r="90" spans="1:4" x14ac:dyDescent="0.25">
      <c r="A90" s="2" t="s">
        <v>16</v>
      </c>
      <c r="B90" s="2" t="s">
        <v>95</v>
      </c>
      <c r="C90" s="2" t="s">
        <v>103</v>
      </c>
      <c r="D90" s="25">
        <v>65</v>
      </c>
    </row>
    <row r="91" spans="1:4" x14ac:dyDescent="0.25">
      <c r="A91" s="2" t="s">
        <v>97</v>
      </c>
      <c r="B91" s="2" t="s">
        <v>95</v>
      </c>
      <c r="C91" s="2" t="s">
        <v>103</v>
      </c>
      <c r="D91" s="25">
        <v>50</v>
      </c>
    </row>
    <row r="92" spans="1:4" x14ac:dyDescent="0.25">
      <c r="A92" s="2" t="s">
        <v>98</v>
      </c>
      <c r="B92" s="2" t="s">
        <v>99</v>
      </c>
      <c r="C92" s="2" t="s">
        <v>103</v>
      </c>
      <c r="D92" s="25">
        <v>50</v>
      </c>
    </row>
    <row r="93" spans="1:4" x14ac:dyDescent="0.25">
      <c r="A93" s="2" t="s">
        <v>100</v>
      </c>
      <c r="B93" s="2" t="s">
        <v>99</v>
      </c>
      <c r="C93" s="2" t="s">
        <v>103</v>
      </c>
      <c r="D93" s="25">
        <v>100</v>
      </c>
    </row>
    <row r="94" spans="1:4" x14ac:dyDescent="0.25">
      <c r="A94" s="2" t="s">
        <v>101</v>
      </c>
      <c r="B94" s="2" t="s">
        <v>99</v>
      </c>
      <c r="C94" s="2" t="s">
        <v>103</v>
      </c>
      <c r="D94" s="2" t="s">
        <v>107</v>
      </c>
    </row>
    <row r="95" spans="1:4" x14ac:dyDescent="0.25">
      <c r="A95" s="2" t="s">
        <v>102</v>
      </c>
      <c r="B95" s="2" t="s">
        <v>99</v>
      </c>
      <c r="C95" s="2" t="s">
        <v>103</v>
      </c>
      <c r="D95" s="2">
        <v>0</v>
      </c>
    </row>
    <row r="96" spans="1:4" x14ac:dyDescent="0.25">
      <c r="A96" s="26" t="s">
        <v>673</v>
      </c>
      <c r="B96" s="26" t="s">
        <v>672</v>
      </c>
      <c r="C96" s="26" t="s">
        <v>105</v>
      </c>
      <c r="D96" s="67">
        <v>3200</v>
      </c>
    </row>
    <row r="98" spans="1:4" x14ac:dyDescent="0.25">
      <c r="A98" s="42" t="s">
        <v>592</v>
      </c>
      <c r="B98" s="42"/>
      <c r="C98" s="42"/>
      <c r="D98" s="50">
        <f>SUM(D3:D97)</f>
        <v>18511</v>
      </c>
    </row>
  </sheetData>
  <mergeCells count="1">
    <mergeCell ref="A1:D1"/>
  </mergeCells>
  <pageMargins left="0.7" right="0.7" top="0.75" bottom="0.75" header="0.3" footer="0.3"/>
  <pageSetup paperSize="8" scale="92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5E2D5-C053-4743-BE8D-D9B455A2FF73}">
  <sheetPr>
    <pageSetUpPr fitToPage="1"/>
  </sheetPr>
  <dimension ref="A1:E30"/>
  <sheetViews>
    <sheetView workbookViewId="0">
      <selection activeCell="E14" sqref="E14"/>
    </sheetView>
  </sheetViews>
  <sheetFormatPr defaultRowHeight="15" x14ac:dyDescent="0.25"/>
  <cols>
    <col min="1" max="1" width="17.85546875" customWidth="1"/>
    <col min="2" max="2" width="36.7109375" customWidth="1"/>
    <col min="3" max="3" width="40.42578125" customWidth="1"/>
    <col min="4" max="4" width="18.5703125" customWidth="1"/>
    <col min="5" max="5" width="25.140625" customWidth="1"/>
  </cols>
  <sheetData>
    <row r="1" spans="1:5" ht="15.75" x14ac:dyDescent="0.25">
      <c r="A1" s="71" t="s">
        <v>172</v>
      </c>
      <c r="B1" s="71"/>
      <c r="C1" s="71"/>
      <c r="D1" s="71"/>
      <c r="E1" s="71"/>
    </row>
    <row r="2" spans="1:5" ht="15.75" x14ac:dyDescent="0.25">
      <c r="A2" s="10" t="s">
        <v>171</v>
      </c>
      <c r="B2" s="10" t="s">
        <v>1</v>
      </c>
      <c r="C2" s="10" t="s">
        <v>2</v>
      </c>
      <c r="D2" s="10" t="s">
        <v>3</v>
      </c>
      <c r="E2" s="10" t="s">
        <v>4</v>
      </c>
    </row>
    <row r="3" spans="1:5" ht="15.75" x14ac:dyDescent="0.25">
      <c r="A3" s="14" t="s">
        <v>173</v>
      </c>
      <c r="B3" s="11" t="s">
        <v>174</v>
      </c>
      <c r="C3" s="11" t="s">
        <v>536</v>
      </c>
      <c r="D3" s="11" t="s">
        <v>105</v>
      </c>
      <c r="E3" s="51">
        <v>657</v>
      </c>
    </row>
    <row r="4" spans="1:5" ht="15.75" x14ac:dyDescent="0.25">
      <c r="A4" s="11"/>
      <c r="B4" s="11" t="s">
        <v>175</v>
      </c>
      <c r="C4" s="11" t="s">
        <v>536</v>
      </c>
      <c r="D4" s="11" t="s">
        <v>105</v>
      </c>
      <c r="E4" s="51">
        <v>225</v>
      </c>
    </row>
    <row r="5" spans="1:5" ht="15.75" x14ac:dyDescent="0.25">
      <c r="A5" s="11"/>
      <c r="B5" s="11" t="s">
        <v>176</v>
      </c>
      <c r="C5" s="11" t="s">
        <v>536</v>
      </c>
      <c r="D5" s="11" t="s">
        <v>105</v>
      </c>
      <c r="E5" s="51">
        <v>2880</v>
      </c>
    </row>
    <row r="6" spans="1:5" ht="15.75" x14ac:dyDescent="0.25">
      <c r="A6" s="11"/>
      <c r="B6" s="11" t="s">
        <v>177</v>
      </c>
      <c r="C6" s="11" t="s">
        <v>536</v>
      </c>
      <c r="D6" s="11" t="s">
        <v>105</v>
      </c>
      <c r="E6" s="51">
        <v>10000</v>
      </c>
    </row>
    <row r="7" spans="1:5" ht="15.75" x14ac:dyDescent="0.25">
      <c r="A7" s="11"/>
      <c r="B7" s="11" t="s">
        <v>178</v>
      </c>
      <c r="C7" s="11" t="s">
        <v>536</v>
      </c>
      <c r="D7" s="11" t="s">
        <v>105</v>
      </c>
      <c r="E7" s="51">
        <v>6995</v>
      </c>
    </row>
    <row r="8" spans="1:5" ht="15.75" x14ac:dyDescent="0.25">
      <c r="A8" s="11"/>
      <c r="B8" s="11" t="s">
        <v>179</v>
      </c>
      <c r="C8" s="11" t="s">
        <v>536</v>
      </c>
      <c r="D8" s="11" t="s">
        <v>105</v>
      </c>
      <c r="E8" s="51">
        <v>1097</v>
      </c>
    </row>
    <row r="9" spans="1:5" ht="15.75" x14ac:dyDescent="0.25">
      <c r="A9" s="11"/>
      <c r="B9" s="11" t="s">
        <v>180</v>
      </c>
      <c r="C9" s="11" t="s">
        <v>536</v>
      </c>
      <c r="D9" s="11" t="s">
        <v>105</v>
      </c>
      <c r="E9" s="51">
        <v>2095</v>
      </c>
    </row>
    <row r="10" spans="1:5" ht="15.75" x14ac:dyDescent="0.25">
      <c r="A10" s="11"/>
      <c r="B10" s="11" t="s">
        <v>181</v>
      </c>
      <c r="C10" s="11" t="s">
        <v>536</v>
      </c>
      <c r="D10" s="11" t="s">
        <v>105</v>
      </c>
      <c r="E10" s="51">
        <v>20000</v>
      </c>
    </row>
    <row r="11" spans="1:5" ht="15.75" x14ac:dyDescent="0.25">
      <c r="A11" s="11"/>
      <c r="B11" s="11" t="s">
        <v>182</v>
      </c>
      <c r="C11" s="11" t="s">
        <v>536</v>
      </c>
      <c r="D11" s="11" t="s">
        <v>105</v>
      </c>
      <c r="E11" s="51">
        <v>22513</v>
      </c>
    </row>
    <row r="12" spans="1:5" ht="15.75" x14ac:dyDescent="0.25">
      <c r="A12" s="11"/>
      <c r="B12" s="11" t="s">
        <v>183</v>
      </c>
      <c r="C12" s="11" t="s">
        <v>536</v>
      </c>
      <c r="D12" s="11" t="s">
        <v>105</v>
      </c>
      <c r="E12" s="51">
        <v>3000</v>
      </c>
    </row>
    <row r="13" spans="1:5" ht="15.75" x14ac:dyDescent="0.25">
      <c r="A13" s="11"/>
      <c r="B13" s="11" t="s">
        <v>184</v>
      </c>
      <c r="C13" s="11" t="s">
        <v>536</v>
      </c>
      <c r="D13" s="11" t="s">
        <v>105</v>
      </c>
      <c r="E13" s="51">
        <v>3590</v>
      </c>
    </row>
    <row r="14" spans="1:5" ht="15.75" x14ac:dyDescent="0.25">
      <c r="A14" s="11"/>
      <c r="B14" s="11" t="s">
        <v>185</v>
      </c>
      <c r="C14" s="11" t="s">
        <v>536</v>
      </c>
      <c r="D14" s="11" t="s">
        <v>105</v>
      </c>
      <c r="E14" s="51">
        <v>12324</v>
      </c>
    </row>
    <row r="15" spans="1:5" ht="15.75" x14ac:dyDescent="0.25">
      <c r="A15" s="11"/>
      <c r="B15" s="11" t="s">
        <v>186</v>
      </c>
      <c r="C15" s="11" t="s">
        <v>536</v>
      </c>
      <c r="D15" s="11" t="s">
        <v>105</v>
      </c>
      <c r="E15" s="51">
        <v>4500</v>
      </c>
    </row>
    <row r="16" spans="1:5" ht="15.75" x14ac:dyDescent="0.25">
      <c r="A16" s="11"/>
      <c r="B16" s="11" t="s">
        <v>187</v>
      </c>
      <c r="C16" s="11" t="s">
        <v>536</v>
      </c>
      <c r="D16" s="11" t="s">
        <v>105</v>
      </c>
      <c r="E16" s="51">
        <v>4500</v>
      </c>
    </row>
    <row r="17" spans="1:5" ht="15.75" x14ac:dyDescent="0.25">
      <c r="A17" s="11"/>
      <c r="B17" s="11" t="s">
        <v>188</v>
      </c>
      <c r="C17" s="11" t="s">
        <v>536</v>
      </c>
      <c r="D17" s="11" t="s">
        <v>105</v>
      </c>
      <c r="E17" s="51">
        <v>9995</v>
      </c>
    </row>
    <row r="18" spans="1:5" ht="15.75" x14ac:dyDescent="0.25">
      <c r="A18" s="15" t="s">
        <v>189</v>
      </c>
      <c r="B18" s="16" t="s">
        <v>190</v>
      </c>
      <c r="C18" s="17" t="s">
        <v>161</v>
      </c>
      <c r="D18" s="16" t="s">
        <v>105</v>
      </c>
      <c r="E18" s="51">
        <v>2135</v>
      </c>
    </row>
    <row r="19" spans="1:5" ht="15.75" x14ac:dyDescent="0.25">
      <c r="A19" s="16"/>
      <c r="B19" s="16" t="s">
        <v>190</v>
      </c>
      <c r="C19" s="17" t="s">
        <v>161</v>
      </c>
      <c r="D19" s="16" t="s">
        <v>105</v>
      </c>
      <c r="E19" s="51">
        <v>2135</v>
      </c>
    </row>
    <row r="20" spans="1:5" ht="15.75" x14ac:dyDescent="0.25">
      <c r="A20" s="16"/>
      <c r="B20" s="16" t="s">
        <v>191</v>
      </c>
      <c r="C20" s="17" t="s">
        <v>161</v>
      </c>
      <c r="D20" s="16" t="s">
        <v>105</v>
      </c>
      <c r="E20" s="51">
        <v>1403</v>
      </c>
    </row>
    <row r="21" spans="1:5" ht="15.75" x14ac:dyDescent="0.25">
      <c r="A21" s="16"/>
      <c r="B21" s="16" t="s">
        <v>192</v>
      </c>
      <c r="C21" s="17" t="s">
        <v>161</v>
      </c>
      <c r="D21" s="16" t="s">
        <v>105</v>
      </c>
      <c r="E21" s="51">
        <v>1500</v>
      </c>
    </row>
    <row r="22" spans="1:5" ht="15.75" x14ac:dyDescent="0.25">
      <c r="A22" s="16"/>
      <c r="B22" s="16" t="s">
        <v>193</v>
      </c>
      <c r="C22" s="17" t="s">
        <v>161</v>
      </c>
      <c r="D22" s="16" t="s">
        <v>105</v>
      </c>
      <c r="E22" s="51">
        <v>2000</v>
      </c>
    </row>
    <row r="23" spans="1:5" ht="15.75" x14ac:dyDescent="0.25">
      <c r="A23" s="16"/>
      <c r="B23" s="16" t="s">
        <v>194</v>
      </c>
      <c r="C23" s="17" t="s">
        <v>161</v>
      </c>
      <c r="D23" s="16" t="s">
        <v>105</v>
      </c>
      <c r="E23" s="51">
        <v>2069</v>
      </c>
    </row>
    <row r="24" spans="1:5" ht="15.75" x14ac:dyDescent="0.25">
      <c r="A24" s="16"/>
      <c r="B24" s="16" t="s">
        <v>195</v>
      </c>
      <c r="C24" s="17" t="s">
        <v>161</v>
      </c>
      <c r="D24" s="16" t="s">
        <v>105</v>
      </c>
      <c r="E24" s="51">
        <v>1600</v>
      </c>
    </row>
    <row r="25" spans="1:5" ht="15.75" x14ac:dyDescent="0.25">
      <c r="A25" s="16"/>
      <c r="B25" s="16" t="s">
        <v>196</v>
      </c>
      <c r="C25" s="17" t="s">
        <v>161</v>
      </c>
      <c r="D25" s="16" t="s">
        <v>105</v>
      </c>
      <c r="E25" s="51">
        <v>1558</v>
      </c>
    </row>
    <row r="26" spans="1:5" ht="15.75" x14ac:dyDescent="0.25">
      <c r="A26" s="16"/>
      <c r="B26" s="16" t="s">
        <v>197</v>
      </c>
      <c r="C26" s="17" t="s">
        <v>161</v>
      </c>
      <c r="D26" s="16" t="s">
        <v>105</v>
      </c>
      <c r="E26" s="51">
        <v>1000</v>
      </c>
    </row>
    <row r="27" spans="1:5" ht="15.75" x14ac:dyDescent="0.25">
      <c r="A27" s="16"/>
      <c r="B27" s="16" t="s">
        <v>198</v>
      </c>
      <c r="C27" s="17" t="s">
        <v>161</v>
      </c>
      <c r="D27" s="16" t="s">
        <v>105</v>
      </c>
      <c r="E27" s="51">
        <v>1000</v>
      </c>
    </row>
    <row r="28" spans="1:5" x14ac:dyDescent="0.25">
      <c r="A28" s="2"/>
      <c r="B28" s="2"/>
      <c r="C28" s="2"/>
      <c r="D28" s="2"/>
      <c r="E28" s="2"/>
    </row>
    <row r="29" spans="1:5" x14ac:dyDescent="0.25">
      <c r="A29" s="5"/>
      <c r="B29" s="5"/>
      <c r="C29" s="5"/>
      <c r="D29" s="5"/>
      <c r="E29" s="5"/>
    </row>
    <row r="30" spans="1:5" x14ac:dyDescent="0.25">
      <c r="A30" s="58" t="s">
        <v>592</v>
      </c>
      <c r="B30" s="42"/>
      <c r="C30" s="42"/>
      <c r="D30" s="42"/>
      <c r="E30" s="59">
        <f>SUM(E3:E29)</f>
        <v>120771</v>
      </c>
    </row>
  </sheetData>
  <mergeCells count="1">
    <mergeCell ref="A1:E1"/>
  </mergeCells>
  <pageMargins left="0.7" right="0.7" top="0.75" bottom="0.75" header="0.3" footer="0.3"/>
  <pageSetup paperSize="8" scale="94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D41B8-C9F2-43E0-9ABA-7F164F70D587}">
  <sheetPr>
    <pageSetUpPr fitToPage="1"/>
  </sheetPr>
  <dimension ref="A1:E106"/>
  <sheetViews>
    <sheetView topLeftCell="A57" workbookViewId="0">
      <selection activeCell="C105" sqref="C105"/>
    </sheetView>
  </sheetViews>
  <sheetFormatPr defaultRowHeight="15" x14ac:dyDescent="0.25"/>
  <cols>
    <col min="1" max="1" width="28.7109375" customWidth="1"/>
    <col min="2" max="2" width="36.85546875" customWidth="1"/>
    <col min="3" max="3" width="50" customWidth="1"/>
    <col min="4" max="4" width="26.5703125" customWidth="1"/>
    <col min="5" max="5" width="28.28515625" customWidth="1"/>
  </cols>
  <sheetData>
    <row r="1" spans="1:5" ht="15.75" x14ac:dyDescent="0.25">
      <c r="A1" s="71" t="s">
        <v>127</v>
      </c>
      <c r="B1" s="71"/>
      <c r="C1" s="71"/>
      <c r="D1" s="71"/>
      <c r="E1" s="71"/>
    </row>
    <row r="2" spans="1:5" ht="15.75" x14ac:dyDescent="0.25">
      <c r="A2" s="18" t="s">
        <v>128</v>
      </c>
      <c r="B2" s="10" t="s">
        <v>1</v>
      </c>
      <c r="C2" s="10" t="s">
        <v>2</v>
      </c>
      <c r="D2" s="10" t="s">
        <v>3</v>
      </c>
      <c r="E2" s="10" t="s">
        <v>4</v>
      </c>
    </row>
    <row r="3" spans="1:5" x14ac:dyDescent="0.25">
      <c r="A3" s="19" t="s">
        <v>202</v>
      </c>
      <c r="B3" s="2" t="s">
        <v>129</v>
      </c>
      <c r="C3" s="2" t="s">
        <v>200</v>
      </c>
      <c r="D3" s="2" t="s">
        <v>105</v>
      </c>
      <c r="E3" s="13">
        <v>36812</v>
      </c>
    </row>
    <row r="4" spans="1:5" x14ac:dyDescent="0.25">
      <c r="A4" s="2"/>
      <c r="B4" s="2" t="s">
        <v>201</v>
      </c>
      <c r="C4" s="2" t="s">
        <v>200</v>
      </c>
      <c r="D4" s="2" t="s">
        <v>105</v>
      </c>
      <c r="E4" s="13">
        <v>4930</v>
      </c>
    </row>
    <row r="5" spans="1:5" ht="30" x14ac:dyDescent="0.25">
      <c r="A5" s="2"/>
      <c r="B5" s="20" t="s">
        <v>199</v>
      </c>
      <c r="C5" s="2" t="s">
        <v>203</v>
      </c>
      <c r="D5" s="2" t="s">
        <v>105</v>
      </c>
      <c r="E5" s="13">
        <v>40000</v>
      </c>
    </row>
    <row r="6" spans="1:5" ht="15.75" x14ac:dyDescent="0.25">
      <c r="A6" s="2"/>
      <c r="B6" s="2" t="s">
        <v>130</v>
      </c>
      <c r="C6" s="2" t="s">
        <v>204</v>
      </c>
      <c r="D6" s="2" t="s">
        <v>105</v>
      </c>
      <c r="E6" s="13">
        <v>6000</v>
      </c>
    </row>
    <row r="7" spans="1:5" x14ac:dyDescent="0.25">
      <c r="A7" s="2"/>
      <c r="B7" s="2" t="s">
        <v>131</v>
      </c>
      <c r="C7" s="2" t="s">
        <v>205</v>
      </c>
      <c r="D7" s="2" t="s">
        <v>105</v>
      </c>
      <c r="E7" s="13">
        <v>6000</v>
      </c>
    </row>
    <row r="8" spans="1:5" x14ac:dyDescent="0.25">
      <c r="A8" s="19" t="s">
        <v>136</v>
      </c>
      <c r="B8" s="2" t="s">
        <v>206</v>
      </c>
      <c r="C8" s="2" t="s">
        <v>208</v>
      </c>
      <c r="D8" s="2" t="s">
        <v>105</v>
      </c>
      <c r="E8" s="13">
        <v>330</v>
      </c>
    </row>
    <row r="9" spans="1:5" x14ac:dyDescent="0.25">
      <c r="A9" s="2"/>
      <c r="B9" s="2" t="s">
        <v>207</v>
      </c>
      <c r="C9" s="2" t="s">
        <v>209</v>
      </c>
      <c r="D9" s="2" t="s">
        <v>105</v>
      </c>
      <c r="E9" s="13">
        <v>330</v>
      </c>
    </row>
    <row r="10" spans="1:5" x14ac:dyDescent="0.25">
      <c r="A10" s="2"/>
      <c r="B10" s="2" t="s">
        <v>210</v>
      </c>
      <c r="C10" s="2" t="s">
        <v>200</v>
      </c>
      <c r="D10" s="2" t="s">
        <v>105</v>
      </c>
      <c r="E10" s="13">
        <v>330</v>
      </c>
    </row>
    <row r="11" spans="1:5" x14ac:dyDescent="0.25">
      <c r="A11" s="2"/>
      <c r="B11" s="2" t="s">
        <v>211</v>
      </c>
      <c r="C11" s="2" t="s">
        <v>200</v>
      </c>
      <c r="D11" s="2" t="s">
        <v>105</v>
      </c>
      <c r="E11" s="13">
        <v>330</v>
      </c>
    </row>
    <row r="12" spans="1:5" x14ac:dyDescent="0.25">
      <c r="A12" s="2"/>
      <c r="B12" s="2" t="s">
        <v>212</v>
      </c>
      <c r="C12" s="2" t="s">
        <v>200</v>
      </c>
      <c r="D12" s="2" t="s">
        <v>105</v>
      </c>
      <c r="E12" s="13">
        <v>330</v>
      </c>
    </row>
    <row r="13" spans="1:5" x14ac:dyDescent="0.25">
      <c r="A13" s="2"/>
      <c r="B13" s="2" t="s">
        <v>214</v>
      </c>
      <c r="C13" s="2" t="s">
        <v>213</v>
      </c>
      <c r="D13" s="2" t="s">
        <v>105</v>
      </c>
      <c r="E13" s="13">
        <v>330</v>
      </c>
    </row>
    <row r="14" spans="1:5" ht="30" x14ac:dyDescent="0.25">
      <c r="A14" s="2"/>
      <c r="B14" s="2" t="s">
        <v>216</v>
      </c>
      <c r="C14" s="20" t="s">
        <v>215</v>
      </c>
      <c r="D14" s="2" t="s">
        <v>105</v>
      </c>
      <c r="E14" s="13">
        <v>330</v>
      </c>
    </row>
    <row r="15" spans="1:5" ht="30" x14ac:dyDescent="0.25">
      <c r="A15" s="2"/>
      <c r="B15" s="2" t="s">
        <v>217</v>
      </c>
      <c r="C15" s="20" t="s">
        <v>218</v>
      </c>
      <c r="D15" s="2" t="s">
        <v>105</v>
      </c>
      <c r="E15" s="13">
        <v>330</v>
      </c>
    </row>
    <row r="16" spans="1:5" x14ac:dyDescent="0.25">
      <c r="A16" s="2"/>
      <c r="B16" s="2" t="s">
        <v>285</v>
      </c>
      <c r="C16" s="2" t="s">
        <v>219</v>
      </c>
      <c r="D16" s="2" t="s">
        <v>105</v>
      </c>
      <c r="E16" s="13">
        <v>330</v>
      </c>
    </row>
    <row r="17" spans="1:5" x14ac:dyDescent="0.25">
      <c r="A17" s="2"/>
      <c r="B17" s="2" t="s">
        <v>220</v>
      </c>
      <c r="C17" s="2" t="s">
        <v>221</v>
      </c>
      <c r="D17" s="2" t="s">
        <v>105</v>
      </c>
      <c r="E17" s="13">
        <v>330</v>
      </c>
    </row>
    <row r="18" spans="1:5" x14ac:dyDescent="0.25">
      <c r="A18" s="2"/>
      <c r="B18" s="2" t="s">
        <v>222</v>
      </c>
      <c r="C18" s="2" t="s">
        <v>223</v>
      </c>
      <c r="D18" s="2" t="s">
        <v>105</v>
      </c>
      <c r="E18" s="13">
        <v>330</v>
      </c>
    </row>
    <row r="19" spans="1:5" x14ac:dyDescent="0.25">
      <c r="A19" s="2"/>
      <c r="B19" s="2" t="s">
        <v>224</v>
      </c>
      <c r="C19" s="2" t="s">
        <v>225</v>
      </c>
      <c r="D19" s="2" t="s">
        <v>105</v>
      </c>
      <c r="E19" s="13">
        <v>2400</v>
      </c>
    </row>
    <row r="20" spans="1:5" x14ac:dyDescent="0.25">
      <c r="A20" s="2"/>
      <c r="B20" s="2" t="s">
        <v>226</v>
      </c>
      <c r="C20" s="2" t="s">
        <v>228</v>
      </c>
      <c r="D20" s="2" t="s">
        <v>109</v>
      </c>
      <c r="E20" s="13">
        <v>330</v>
      </c>
    </row>
    <row r="21" spans="1:5" x14ac:dyDescent="0.25">
      <c r="A21" s="2"/>
      <c r="B21" s="2" t="s">
        <v>227</v>
      </c>
      <c r="C21" s="2" t="s">
        <v>228</v>
      </c>
      <c r="D21" s="2" t="s">
        <v>109</v>
      </c>
      <c r="E21" s="13">
        <v>330</v>
      </c>
    </row>
    <row r="22" spans="1:5" x14ac:dyDescent="0.25">
      <c r="A22" s="2"/>
      <c r="B22" s="2" t="s">
        <v>230</v>
      </c>
      <c r="C22" s="2" t="s">
        <v>229</v>
      </c>
      <c r="D22" s="2" t="s">
        <v>105</v>
      </c>
      <c r="E22" s="13">
        <v>330</v>
      </c>
    </row>
    <row r="23" spans="1:5" x14ac:dyDescent="0.25">
      <c r="A23" s="2"/>
      <c r="B23" s="2" t="s">
        <v>231</v>
      </c>
      <c r="C23" s="2" t="s">
        <v>233</v>
      </c>
      <c r="D23" s="2" t="s">
        <v>105</v>
      </c>
      <c r="E23" s="13">
        <v>330</v>
      </c>
    </row>
    <row r="24" spans="1:5" x14ac:dyDescent="0.25">
      <c r="A24" s="2"/>
      <c r="B24" s="2" t="s">
        <v>232</v>
      </c>
      <c r="C24" s="2" t="s">
        <v>233</v>
      </c>
      <c r="D24" s="2" t="s">
        <v>105</v>
      </c>
      <c r="E24" s="13">
        <v>330</v>
      </c>
    </row>
    <row r="25" spans="1:5" x14ac:dyDescent="0.25">
      <c r="A25" s="2"/>
      <c r="B25" s="2" t="s">
        <v>234</v>
      </c>
      <c r="C25" s="2" t="s">
        <v>235</v>
      </c>
      <c r="D25" s="2" t="s">
        <v>105</v>
      </c>
      <c r="E25" s="13">
        <v>330</v>
      </c>
    </row>
    <row r="26" spans="1:5" x14ac:dyDescent="0.25">
      <c r="A26" s="2"/>
      <c r="B26" s="2" t="s">
        <v>236</v>
      </c>
      <c r="C26" s="2" t="s">
        <v>119</v>
      </c>
      <c r="D26" s="2" t="s">
        <v>105</v>
      </c>
      <c r="E26" s="13">
        <v>330</v>
      </c>
    </row>
    <row r="27" spans="1:5" x14ac:dyDescent="0.25">
      <c r="A27" s="2"/>
      <c r="B27" s="2" t="s">
        <v>237</v>
      </c>
      <c r="C27" s="2" t="s">
        <v>119</v>
      </c>
      <c r="D27" s="2" t="s">
        <v>105</v>
      </c>
      <c r="E27" s="13">
        <v>330</v>
      </c>
    </row>
    <row r="28" spans="1:5" x14ac:dyDescent="0.25">
      <c r="A28" s="2"/>
      <c r="B28" s="2" t="s">
        <v>238</v>
      </c>
      <c r="C28" s="2" t="s">
        <v>119</v>
      </c>
      <c r="D28" s="2" t="s">
        <v>105</v>
      </c>
      <c r="E28" s="13">
        <v>330</v>
      </c>
    </row>
    <row r="29" spans="1:5" x14ac:dyDescent="0.25">
      <c r="A29" s="2"/>
      <c r="B29" s="2" t="s">
        <v>239</v>
      </c>
      <c r="C29" s="2" t="s">
        <v>119</v>
      </c>
      <c r="D29" s="2" t="s">
        <v>105</v>
      </c>
      <c r="E29" s="13">
        <v>330</v>
      </c>
    </row>
    <row r="30" spans="1:5" x14ac:dyDescent="0.25">
      <c r="A30" s="2"/>
      <c r="B30" s="2" t="s">
        <v>240</v>
      </c>
      <c r="C30" s="2" t="s">
        <v>119</v>
      </c>
      <c r="D30" s="2" t="s">
        <v>105</v>
      </c>
      <c r="E30" s="13">
        <v>330</v>
      </c>
    </row>
    <row r="31" spans="1:5" x14ac:dyDescent="0.25">
      <c r="A31" s="2"/>
      <c r="B31" s="2" t="s">
        <v>242</v>
      </c>
      <c r="C31" s="2" t="s">
        <v>119</v>
      </c>
      <c r="D31" s="2" t="s">
        <v>105</v>
      </c>
      <c r="E31" s="13">
        <v>800</v>
      </c>
    </row>
    <row r="32" spans="1:5" x14ac:dyDescent="0.25">
      <c r="A32" s="2"/>
      <c r="B32" s="2" t="s">
        <v>241</v>
      </c>
      <c r="C32" s="2" t="s">
        <v>119</v>
      </c>
      <c r="D32" s="2" t="s">
        <v>105</v>
      </c>
      <c r="E32" s="13">
        <v>330</v>
      </c>
    </row>
    <row r="33" spans="1:5" x14ac:dyDescent="0.25">
      <c r="A33" s="2"/>
      <c r="B33" s="2" t="s">
        <v>243</v>
      </c>
      <c r="C33" s="2" t="s">
        <v>244</v>
      </c>
      <c r="D33" s="2" t="s">
        <v>108</v>
      </c>
      <c r="E33" s="13">
        <v>330</v>
      </c>
    </row>
    <row r="34" spans="1:5" x14ac:dyDescent="0.25">
      <c r="A34" s="2"/>
      <c r="B34" s="2" t="s">
        <v>245</v>
      </c>
      <c r="C34" s="2" t="s">
        <v>246</v>
      </c>
      <c r="D34" s="2" t="s">
        <v>105</v>
      </c>
      <c r="E34" s="13">
        <v>330</v>
      </c>
    </row>
    <row r="35" spans="1:5" x14ac:dyDescent="0.25">
      <c r="A35" s="2"/>
      <c r="B35" s="2" t="s">
        <v>247</v>
      </c>
      <c r="C35" s="2" t="s">
        <v>246</v>
      </c>
      <c r="D35" s="2" t="s">
        <v>105</v>
      </c>
      <c r="E35" s="13">
        <v>330</v>
      </c>
    </row>
    <row r="36" spans="1:5" x14ac:dyDescent="0.25">
      <c r="A36" s="2"/>
      <c r="B36" s="2" t="s">
        <v>248</v>
      </c>
      <c r="C36" s="2" t="s">
        <v>249</v>
      </c>
      <c r="D36" s="2" t="s">
        <v>105</v>
      </c>
      <c r="E36" s="13">
        <v>330</v>
      </c>
    </row>
    <row r="37" spans="1:5" x14ac:dyDescent="0.25">
      <c r="A37" s="2"/>
      <c r="B37" s="2" t="s">
        <v>250</v>
      </c>
      <c r="C37" s="2" t="s">
        <v>251</v>
      </c>
      <c r="D37" s="2" t="s">
        <v>105</v>
      </c>
      <c r="E37" s="13">
        <v>330</v>
      </c>
    </row>
    <row r="38" spans="1:5" x14ac:dyDescent="0.25">
      <c r="A38" s="2"/>
      <c r="B38" s="2" t="s">
        <v>252</v>
      </c>
      <c r="C38" s="2" t="s">
        <v>253</v>
      </c>
      <c r="D38" s="2" t="s">
        <v>105</v>
      </c>
      <c r="E38" s="13">
        <v>330</v>
      </c>
    </row>
    <row r="39" spans="1:5" x14ac:dyDescent="0.25">
      <c r="A39" s="2"/>
      <c r="B39" s="2" t="s">
        <v>254</v>
      </c>
      <c r="C39" s="20" t="s">
        <v>255</v>
      </c>
      <c r="D39" s="2" t="s">
        <v>105</v>
      </c>
      <c r="E39" s="13">
        <v>200</v>
      </c>
    </row>
    <row r="40" spans="1:5" x14ac:dyDescent="0.25">
      <c r="A40" s="2"/>
      <c r="B40" s="2" t="s">
        <v>256</v>
      </c>
      <c r="C40" s="2" t="s">
        <v>257</v>
      </c>
      <c r="D40" s="2" t="s">
        <v>105</v>
      </c>
      <c r="E40" s="13">
        <v>200</v>
      </c>
    </row>
    <row r="41" spans="1:5" x14ac:dyDescent="0.25">
      <c r="A41" s="2"/>
      <c r="B41" s="2" t="s">
        <v>258</v>
      </c>
      <c r="C41" s="2" t="s">
        <v>259</v>
      </c>
      <c r="D41" s="2" t="s">
        <v>105</v>
      </c>
      <c r="E41" s="13">
        <v>330</v>
      </c>
    </row>
    <row r="42" spans="1:5" x14ac:dyDescent="0.25">
      <c r="A42" s="2"/>
      <c r="B42" s="2" t="s">
        <v>260</v>
      </c>
      <c r="C42" s="2" t="s">
        <v>261</v>
      </c>
      <c r="D42" s="2" t="s">
        <v>105</v>
      </c>
      <c r="E42" s="13">
        <v>800</v>
      </c>
    </row>
    <row r="43" spans="1:5" x14ac:dyDescent="0.25">
      <c r="A43" s="2"/>
      <c r="B43" s="2" t="s">
        <v>260</v>
      </c>
      <c r="C43" s="2" t="s">
        <v>261</v>
      </c>
      <c r="D43" s="2" t="s">
        <v>105</v>
      </c>
      <c r="E43" s="13">
        <v>800</v>
      </c>
    </row>
    <row r="44" spans="1:5" x14ac:dyDescent="0.25">
      <c r="A44" s="2"/>
      <c r="B44" s="2" t="s">
        <v>262</v>
      </c>
      <c r="C44" s="2" t="s">
        <v>261</v>
      </c>
      <c r="D44" s="2" t="s">
        <v>105</v>
      </c>
      <c r="E44" s="13">
        <v>330</v>
      </c>
    </row>
    <row r="45" spans="1:5" x14ac:dyDescent="0.25">
      <c r="A45" s="2"/>
      <c r="B45" s="2" t="s">
        <v>263</v>
      </c>
      <c r="C45" s="2" t="s">
        <v>261</v>
      </c>
      <c r="D45" s="2" t="s">
        <v>105</v>
      </c>
      <c r="E45" s="13">
        <v>330</v>
      </c>
    </row>
    <row r="46" spans="1:5" x14ac:dyDescent="0.25">
      <c r="A46" s="2"/>
      <c r="B46" s="2" t="s">
        <v>264</v>
      </c>
      <c r="C46" s="2" t="s">
        <v>261</v>
      </c>
      <c r="D46" s="2" t="s">
        <v>105</v>
      </c>
      <c r="E46" s="13">
        <v>330</v>
      </c>
    </row>
    <row r="47" spans="1:5" x14ac:dyDescent="0.25">
      <c r="A47" s="2"/>
      <c r="B47" s="2" t="s">
        <v>265</v>
      </c>
      <c r="C47" s="2" t="s">
        <v>269</v>
      </c>
      <c r="D47" s="2" t="s">
        <v>105</v>
      </c>
      <c r="E47" s="13">
        <v>200</v>
      </c>
    </row>
    <row r="48" spans="1:5" x14ac:dyDescent="0.25">
      <c r="A48" s="2"/>
      <c r="B48" s="2" t="s">
        <v>266</v>
      </c>
      <c r="C48" s="2" t="s">
        <v>269</v>
      </c>
      <c r="D48" s="2" t="s">
        <v>105</v>
      </c>
      <c r="E48" s="13">
        <v>200</v>
      </c>
    </row>
    <row r="49" spans="1:5" x14ac:dyDescent="0.25">
      <c r="A49" s="2"/>
      <c r="B49" s="2" t="s">
        <v>267</v>
      </c>
      <c r="C49" s="2" t="s">
        <v>269</v>
      </c>
      <c r="D49" s="2" t="s">
        <v>105</v>
      </c>
      <c r="E49" s="13">
        <v>200</v>
      </c>
    </row>
    <row r="50" spans="1:5" x14ac:dyDescent="0.25">
      <c r="A50" s="2"/>
      <c r="B50" s="2" t="s">
        <v>268</v>
      </c>
      <c r="C50" s="2" t="s">
        <v>269</v>
      </c>
      <c r="D50" s="2" t="s">
        <v>105</v>
      </c>
      <c r="E50" s="13">
        <v>200</v>
      </c>
    </row>
    <row r="51" spans="1:5" x14ac:dyDescent="0.25">
      <c r="A51" s="2"/>
      <c r="B51" s="2" t="s">
        <v>270</v>
      </c>
      <c r="C51" s="2" t="s">
        <v>271</v>
      </c>
      <c r="D51" s="2" t="s">
        <v>105</v>
      </c>
      <c r="E51" s="13">
        <v>300</v>
      </c>
    </row>
    <row r="52" spans="1:5" x14ac:dyDescent="0.25">
      <c r="A52" s="2"/>
      <c r="B52" s="2" t="s">
        <v>272</v>
      </c>
      <c r="C52" s="2" t="s">
        <v>273</v>
      </c>
      <c r="D52" s="2" t="s">
        <v>105</v>
      </c>
      <c r="E52" s="13">
        <v>330</v>
      </c>
    </row>
    <row r="53" spans="1:5" x14ac:dyDescent="0.25">
      <c r="A53" s="2"/>
      <c r="B53" s="2" t="s">
        <v>274</v>
      </c>
      <c r="C53" s="2" t="s">
        <v>276</v>
      </c>
      <c r="D53" s="2" t="s">
        <v>105</v>
      </c>
      <c r="E53" s="13">
        <v>200</v>
      </c>
    </row>
    <row r="54" spans="1:5" x14ac:dyDescent="0.25">
      <c r="A54" s="2"/>
      <c r="B54" s="2" t="s">
        <v>275</v>
      </c>
      <c r="C54" s="2" t="s">
        <v>277</v>
      </c>
      <c r="D54" s="2" t="s">
        <v>105</v>
      </c>
      <c r="E54" s="13">
        <v>200</v>
      </c>
    </row>
    <row r="55" spans="1:5" x14ac:dyDescent="0.25">
      <c r="A55" s="2"/>
      <c r="B55" s="2" t="s">
        <v>278</v>
      </c>
      <c r="C55" s="2" t="s">
        <v>279</v>
      </c>
      <c r="D55" s="2" t="s">
        <v>105</v>
      </c>
      <c r="E55" s="13">
        <v>330</v>
      </c>
    </row>
    <row r="56" spans="1:5" x14ac:dyDescent="0.25">
      <c r="A56" s="2"/>
      <c r="B56" s="2" t="s">
        <v>280</v>
      </c>
      <c r="C56" s="2" t="s">
        <v>281</v>
      </c>
      <c r="D56" s="2" t="s">
        <v>105</v>
      </c>
      <c r="E56" s="13">
        <v>330</v>
      </c>
    </row>
    <row r="57" spans="1:5" x14ac:dyDescent="0.25">
      <c r="A57" s="2"/>
      <c r="B57" s="2" t="s">
        <v>282</v>
      </c>
      <c r="C57" s="2" t="s">
        <v>284</v>
      </c>
      <c r="D57" s="2" t="s">
        <v>105</v>
      </c>
      <c r="E57" s="13">
        <v>330</v>
      </c>
    </row>
    <row r="58" spans="1:5" x14ac:dyDescent="0.25">
      <c r="A58" s="2"/>
      <c r="B58" s="2" t="s">
        <v>283</v>
      </c>
      <c r="C58" s="2" t="s">
        <v>284</v>
      </c>
      <c r="D58" s="2" t="s">
        <v>105</v>
      </c>
      <c r="E58" s="13">
        <v>330</v>
      </c>
    </row>
    <row r="59" spans="1:5" x14ac:dyDescent="0.25">
      <c r="A59" s="19" t="s">
        <v>286</v>
      </c>
      <c r="B59" s="2" t="s">
        <v>118</v>
      </c>
      <c r="C59" s="2" t="s">
        <v>288</v>
      </c>
      <c r="D59" s="2" t="s">
        <v>105</v>
      </c>
      <c r="E59" s="13">
        <v>12000</v>
      </c>
    </row>
    <row r="60" spans="1:5" x14ac:dyDescent="0.25">
      <c r="A60" s="2"/>
      <c r="B60" s="2" t="s">
        <v>287</v>
      </c>
      <c r="C60" s="2" t="s">
        <v>119</v>
      </c>
      <c r="D60" s="2" t="s">
        <v>105</v>
      </c>
      <c r="E60" s="13">
        <v>12000</v>
      </c>
    </row>
    <row r="61" spans="1:5" x14ac:dyDescent="0.25">
      <c r="A61" s="19" t="s">
        <v>137</v>
      </c>
      <c r="B61" s="2" t="s">
        <v>290</v>
      </c>
      <c r="C61" s="2" t="s">
        <v>289</v>
      </c>
      <c r="D61" s="2" t="s">
        <v>105</v>
      </c>
      <c r="E61" s="13">
        <v>4000</v>
      </c>
    </row>
    <row r="62" spans="1:5" x14ac:dyDescent="0.25">
      <c r="A62" s="19" t="s">
        <v>138</v>
      </c>
      <c r="B62" s="2" t="s">
        <v>297</v>
      </c>
      <c r="C62" s="2" t="s">
        <v>291</v>
      </c>
      <c r="D62" s="2" t="s">
        <v>105</v>
      </c>
      <c r="E62" s="13">
        <v>2000</v>
      </c>
    </row>
    <row r="63" spans="1:5" x14ac:dyDescent="0.25">
      <c r="A63" s="2"/>
      <c r="B63" s="2" t="s">
        <v>297</v>
      </c>
      <c r="C63" s="2" t="s">
        <v>293</v>
      </c>
      <c r="D63" s="2" t="s">
        <v>105</v>
      </c>
      <c r="E63" s="13">
        <v>2000</v>
      </c>
    </row>
    <row r="64" spans="1:5" x14ac:dyDescent="0.25">
      <c r="A64" s="2"/>
      <c r="B64" s="2" t="s">
        <v>297</v>
      </c>
      <c r="C64" s="2" t="s">
        <v>294</v>
      </c>
      <c r="D64" s="2" t="s">
        <v>105</v>
      </c>
      <c r="E64" s="13">
        <v>2000</v>
      </c>
    </row>
    <row r="65" spans="1:5" x14ac:dyDescent="0.25">
      <c r="A65" s="2"/>
      <c r="B65" s="2" t="s">
        <v>297</v>
      </c>
      <c r="C65" s="2" t="s">
        <v>292</v>
      </c>
      <c r="D65" s="2" t="s">
        <v>105</v>
      </c>
      <c r="E65" s="13">
        <v>2000</v>
      </c>
    </row>
    <row r="66" spans="1:5" x14ac:dyDescent="0.25">
      <c r="A66" s="2"/>
      <c r="B66" s="2" t="s">
        <v>298</v>
      </c>
      <c r="C66" s="2" t="s">
        <v>295</v>
      </c>
      <c r="D66" s="2" t="s">
        <v>105</v>
      </c>
      <c r="E66" s="13">
        <v>2000</v>
      </c>
    </row>
    <row r="67" spans="1:5" x14ac:dyDescent="0.25">
      <c r="A67" s="2"/>
      <c r="B67" s="2" t="s">
        <v>297</v>
      </c>
      <c r="C67" s="2" t="s">
        <v>296</v>
      </c>
      <c r="D67" s="2" t="s">
        <v>105</v>
      </c>
      <c r="E67" s="13">
        <v>2000</v>
      </c>
    </row>
    <row r="68" spans="1:5" x14ac:dyDescent="0.25">
      <c r="A68" s="19" t="s">
        <v>299</v>
      </c>
      <c r="B68" s="2" t="s">
        <v>139</v>
      </c>
      <c r="C68" s="2" t="s">
        <v>295</v>
      </c>
      <c r="D68" s="2" t="s">
        <v>105</v>
      </c>
      <c r="E68" s="13">
        <v>1</v>
      </c>
    </row>
    <row r="69" spans="1:5" x14ac:dyDescent="0.25">
      <c r="A69" s="19" t="s">
        <v>300</v>
      </c>
      <c r="B69" s="2" t="s">
        <v>301</v>
      </c>
      <c r="C69" s="2" t="s">
        <v>288</v>
      </c>
      <c r="D69" s="2" t="s">
        <v>105</v>
      </c>
      <c r="E69" s="13">
        <v>200</v>
      </c>
    </row>
    <row r="70" spans="1:5" x14ac:dyDescent="0.25">
      <c r="A70" s="2"/>
      <c r="B70" s="2" t="s">
        <v>301</v>
      </c>
      <c r="C70" s="2" t="s">
        <v>288</v>
      </c>
      <c r="D70" s="2" t="s">
        <v>105</v>
      </c>
      <c r="E70" s="13">
        <v>200</v>
      </c>
    </row>
    <row r="71" spans="1:5" x14ac:dyDescent="0.25">
      <c r="A71" s="2"/>
      <c r="B71" s="2" t="s">
        <v>302</v>
      </c>
      <c r="C71" s="2" t="s">
        <v>173</v>
      </c>
      <c r="D71" s="2" t="s">
        <v>105</v>
      </c>
      <c r="E71" s="13">
        <v>200</v>
      </c>
    </row>
    <row r="72" spans="1:5" x14ac:dyDescent="0.25">
      <c r="A72" s="2"/>
      <c r="B72" s="2" t="s">
        <v>302</v>
      </c>
      <c r="C72" s="2" t="s">
        <v>173</v>
      </c>
      <c r="D72" s="2" t="s">
        <v>105</v>
      </c>
      <c r="E72" s="13">
        <v>200</v>
      </c>
    </row>
    <row r="73" spans="1:5" x14ac:dyDescent="0.25">
      <c r="A73" s="2"/>
      <c r="B73" s="2" t="s">
        <v>302</v>
      </c>
      <c r="C73" s="2" t="s">
        <v>189</v>
      </c>
      <c r="D73" s="2" t="s">
        <v>105</v>
      </c>
      <c r="E73" s="13">
        <v>200</v>
      </c>
    </row>
    <row r="74" spans="1:5" x14ac:dyDescent="0.25">
      <c r="A74" s="2"/>
      <c r="B74" s="2" t="s">
        <v>302</v>
      </c>
      <c r="C74" s="2" t="s">
        <v>303</v>
      </c>
      <c r="D74" s="2" t="s">
        <v>105</v>
      </c>
      <c r="E74" s="13">
        <v>200</v>
      </c>
    </row>
    <row r="75" spans="1:5" x14ac:dyDescent="0.25">
      <c r="A75" s="2"/>
      <c r="B75" s="2" t="s">
        <v>302</v>
      </c>
      <c r="C75" s="2" t="s">
        <v>304</v>
      </c>
      <c r="D75" s="2" t="s">
        <v>105</v>
      </c>
      <c r="E75" s="13">
        <v>200</v>
      </c>
    </row>
    <row r="76" spans="1:5" x14ac:dyDescent="0.25">
      <c r="A76" s="2"/>
      <c r="B76" s="2" t="s">
        <v>302</v>
      </c>
      <c r="C76" s="2" t="s">
        <v>482</v>
      </c>
      <c r="D76" s="2" t="s">
        <v>105</v>
      </c>
      <c r="E76" s="13">
        <v>200</v>
      </c>
    </row>
    <row r="77" spans="1:5" x14ac:dyDescent="0.25">
      <c r="A77" s="2"/>
      <c r="B77" s="2" t="s">
        <v>302</v>
      </c>
      <c r="C77" s="2" t="s">
        <v>119</v>
      </c>
      <c r="D77" s="2" t="s">
        <v>105</v>
      </c>
      <c r="E77" s="13">
        <v>200</v>
      </c>
    </row>
    <row r="78" spans="1:5" x14ac:dyDescent="0.25">
      <c r="A78" s="2"/>
      <c r="B78" s="2" t="s">
        <v>302</v>
      </c>
      <c r="C78" s="2" t="s">
        <v>119</v>
      </c>
      <c r="D78" s="2" t="s">
        <v>105</v>
      </c>
      <c r="E78" s="13">
        <v>200</v>
      </c>
    </row>
    <row r="79" spans="1:5" x14ac:dyDescent="0.25">
      <c r="A79" s="2"/>
      <c r="B79" s="2" t="s">
        <v>302</v>
      </c>
      <c r="C79" s="2" t="s">
        <v>126</v>
      </c>
      <c r="D79" s="2" t="s">
        <v>105</v>
      </c>
      <c r="E79" s="13">
        <v>200</v>
      </c>
    </row>
    <row r="80" spans="1:5" x14ac:dyDescent="0.25">
      <c r="A80" s="19" t="s">
        <v>305</v>
      </c>
      <c r="B80" s="2" t="s">
        <v>140</v>
      </c>
      <c r="C80" s="2" t="s">
        <v>295</v>
      </c>
      <c r="D80" s="2" t="s">
        <v>110</v>
      </c>
      <c r="E80" s="13">
        <v>3021</v>
      </c>
    </row>
    <row r="81" spans="1:5" x14ac:dyDescent="0.25">
      <c r="A81" s="2"/>
      <c r="B81" s="2" t="s">
        <v>306</v>
      </c>
      <c r="C81" s="2" t="s">
        <v>307</v>
      </c>
      <c r="D81" s="2" t="s">
        <v>105</v>
      </c>
      <c r="E81" s="13">
        <v>50</v>
      </c>
    </row>
    <row r="82" spans="1:5" x14ac:dyDescent="0.25">
      <c r="A82" s="2"/>
      <c r="B82" s="2" t="s">
        <v>306</v>
      </c>
      <c r="C82" s="2" t="s">
        <v>308</v>
      </c>
      <c r="D82" s="2" t="s">
        <v>105</v>
      </c>
      <c r="E82" s="13">
        <v>50</v>
      </c>
    </row>
    <row r="83" spans="1:5" x14ac:dyDescent="0.25">
      <c r="A83" s="2"/>
      <c r="B83" s="2" t="s">
        <v>306</v>
      </c>
      <c r="C83" s="2" t="s">
        <v>271</v>
      </c>
      <c r="D83" s="2" t="s">
        <v>105</v>
      </c>
      <c r="E83" s="13">
        <v>50</v>
      </c>
    </row>
    <row r="84" spans="1:5" x14ac:dyDescent="0.25">
      <c r="A84" s="2"/>
      <c r="B84" s="2" t="s">
        <v>309</v>
      </c>
      <c r="C84" s="2" t="s">
        <v>310</v>
      </c>
      <c r="D84" s="2" t="s">
        <v>105</v>
      </c>
      <c r="E84" s="13">
        <v>50</v>
      </c>
    </row>
    <row r="85" spans="1:5" x14ac:dyDescent="0.25">
      <c r="A85" s="2"/>
      <c r="B85" s="2" t="s">
        <v>311</v>
      </c>
      <c r="C85" s="2" t="s">
        <v>312</v>
      </c>
      <c r="D85" s="2" t="s">
        <v>105</v>
      </c>
      <c r="E85" s="13">
        <v>50</v>
      </c>
    </row>
    <row r="86" spans="1:5" x14ac:dyDescent="0.25">
      <c r="A86" s="2"/>
      <c r="B86" s="2" t="s">
        <v>311</v>
      </c>
      <c r="C86" s="2" t="s">
        <v>313</v>
      </c>
      <c r="D86" s="2" t="s">
        <v>105</v>
      </c>
      <c r="E86" s="13">
        <v>50</v>
      </c>
    </row>
    <row r="87" spans="1:5" x14ac:dyDescent="0.25">
      <c r="A87" s="2"/>
      <c r="B87" s="2" t="s">
        <v>314</v>
      </c>
      <c r="C87" s="2" t="s">
        <v>316</v>
      </c>
      <c r="D87" s="2" t="s">
        <v>105</v>
      </c>
      <c r="E87" s="13">
        <v>50</v>
      </c>
    </row>
    <row r="88" spans="1:5" x14ac:dyDescent="0.25">
      <c r="A88" s="2"/>
      <c r="B88" s="2" t="s">
        <v>315</v>
      </c>
      <c r="C88" s="2" t="s">
        <v>317</v>
      </c>
      <c r="D88" s="2" t="s">
        <v>105</v>
      </c>
      <c r="E88" s="13">
        <v>50</v>
      </c>
    </row>
    <row r="89" spans="1:5" x14ac:dyDescent="0.25">
      <c r="A89" s="2"/>
      <c r="B89" s="2" t="s">
        <v>315</v>
      </c>
      <c r="C89" s="2" t="s">
        <v>318</v>
      </c>
      <c r="D89" s="2" t="s">
        <v>105</v>
      </c>
      <c r="E89" s="13">
        <v>50</v>
      </c>
    </row>
    <row r="90" spans="1:5" x14ac:dyDescent="0.25">
      <c r="A90" s="2"/>
      <c r="B90" s="2" t="s">
        <v>319</v>
      </c>
      <c r="C90" s="2" t="s">
        <v>320</v>
      </c>
      <c r="D90" s="2" t="s">
        <v>105</v>
      </c>
      <c r="E90" s="13">
        <v>50</v>
      </c>
    </row>
    <row r="91" spans="1:5" x14ac:dyDescent="0.25">
      <c r="A91" s="2"/>
      <c r="B91" s="2" t="s">
        <v>321</v>
      </c>
      <c r="C91" s="2" t="s">
        <v>322</v>
      </c>
      <c r="D91" s="2" t="s">
        <v>105</v>
      </c>
      <c r="E91" s="13">
        <v>50</v>
      </c>
    </row>
    <row r="92" spans="1:5" x14ac:dyDescent="0.25">
      <c r="A92" s="2"/>
      <c r="B92" s="2" t="s">
        <v>483</v>
      </c>
      <c r="C92" s="2" t="s">
        <v>323</v>
      </c>
      <c r="D92" s="2" t="s">
        <v>105</v>
      </c>
      <c r="E92" s="13">
        <v>30</v>
      </c>
    </row>
    <row r="93" spans="1:5" x14ac:dyDescent="0.25">
      <c r="A93" s="2"/>
      <c r="B93" s="2" t="s">
        <v>324</v>
      </c>
      <c r="C93" s="2" t="s">
        <v>325</v>
      </c>
      <c r="D93" s="2" t="s">
        <v>105</v>
      </c>
      <c r="E93" s="13">
        <v>30</v>
      </c>
    </row>
    <row r="94" spans="1:5" x14ac:dyDescent="0.25">
      <c r="A94" s="19" t="s">
        <v>326</v>
      </c>
      <c r="B94" s="2" t="s">
        <v>327</v>
      </c>
      <c r="C94" s="2" t="s">
        <v>327</v>
      </c>
      <c r="D94" s="2" t="s">
        <v>329</v>
      </c>
      <c r="E94" s="13">
        <v>300</v>
      </c>
    </row>
    <row r="95" spans="1:5" x14ac:dyDescent="0.25">
      <c r="A95" s="2"/>
      <c r="B95" s="2" t="s">
        <v>328</v>
      </c>
      <c r="C95" s="2" t="s">
        <v>328</v>
      </c>
      <c r="D95" s="2" t="s">
        <v>329</v>
      </c>
      <c r="E95" s="13">
        <v>300</v>
      </c>
    </row>
    <row r="96" spans="1:5" x14ac:dyDescent="0.25">
      <c r="A96" s="21"/>
      <c r="B96" s="21" t="s">
        <v>330</v>
      </c>
      <c r="C96" s="21" t="s">
        <v>331</v>
      </c>
      <c r="D96" s="21" t="s">
        <v>331</v>
      </c>
      <c r="E96" s="21" t="s">
        <v>331</v>
      </c>
    </row>
    <row r="97" spans="1:5" x14ac:dyDescent="0.25">
      <c r="A97" s="19" t="s">
        <v>486</v>
      </c>
      <c r="B97" s="2" t="s">
        <v>664</v>
      </c>
      <c r="C97" s="2"/>
      <c r="D97" s="2"/>
      <c r="E97" s="13">
        <v>300</v>
      </c>
    </row>
    <row r="98" spans="1:5" x14ac:dyDescent="0.25">
      <c r="A98" s="2"/>
      <c r="B98" s="2" t="s">
        <v>665</v>
      </c>
      <c r="C98" s="2"/>
      <c r="D98" s="2"/>
      <c r="E98" s="60">
        <v>250</v>
      </c>
    </row>
    <row r="99" spans="1:5" x14ac:dyDescent="0.25">
      <c r="A99" s="2"/>
      <c r="B99" s="2" t="s">
        <v>666</v>
      </c>
      <c r="C99" s="2"/>
      <c r="D99" s="2"/>
      <c r="E99" s="13">
        <v>250</v>
      </c>
    </row>
    <row r="100" spans="1:5" x14ac:dyDescent="0.25">
      <c r="A100" s="2"/>
      <c r="B100" s="2" t="s">
        <v>662</v>
      </c>
      <c r="C100" s="2"/>
      <c r="D100" s="2"/>
      <c r="E100" s="13">
        <v>15000</v>
      </c>
    </row>
    <row r="101" spans="1:5" x14ac:dyDescent="0.25">
      <c r="A101" s="2"/>
      <c r="B101" s="2" t="s">
        <v>663</v>
      </c>
      <c r="C101" s="2"/>
      <c r="D101" s="2"/>
      <c r="E101" s="13">
        <v>7500</v>
      </c>
    </row>
    <row r="102" spans="1:5" x14ac:dyDescent="0.25">
      <c r="A102" s="2"/>
      <c r="B102" s="2" t="s">
        <v>667</v>
      </c>
      <c r="C102" s="2"/>
      <c r="D102" s="2"/>
      <c r="E102" s="13">
        <v>260</v>
      </c>
    </row>
    <row r="103" spans="1:5" x14ac:dyDescent="0.25">
      <c r="A103" s="2"/>
      <c r="B103" s="2" t="s">
        <v>668</v>
      </c>
      <c r="C103" s="2"/>
      <c r="D103" s="2"/>
      <c r="E103" s="13">
        <v>250</v>
      </c>
    </row>
    <row r="104" spans="1:5" x14ac:dyDescent="0.25">
      <c r="A104" s="2"/>
      <c r="B104" s="2" t="s">
        <v>669</v>
      </c>
      <c r="C104" s="2"/>
      <c r="D104" s="2"/>
      <c r="E104" s="13">
        <v>250</v>
      </c>
    </row>
    <row r="105" spans="1:5" x14ac:dyDescent="0.25">
      <c r="A105" s="19" t="s">
        <v>677</v>
      </c>
      <c r="B105" s="2" t="s">
        <v>678</v>
      </c>
      <c r="C105" s="2"/>
      <c r="D105" s="2"/>
      <c r="E105" s="13">
        <v>730</v>
      </c>
    </row>
    <row r="106" spans="1:5" x14ac:dyDescent="0.25">
      <c r="A106" s="42" t="s">
        <v>592</v>
      </c>
      <c r="B106" s="42"/>
      <c r="C106" s="42"/>
      <c r="D106" s="42"/>
      <c r="E106" s="57">
        <f>SUM(E3:E105)</f>
        <v>184204</v>
      </c>
    </row>
  </sheetData>
  <mergeCells count="1">
    <mergeCell ref="A1:E1"/>
  </mergeCells>
  <phoneticPr fontId="3" type="noConversion"/>
  <pageMargins left="0.7" right="0.7" top="0.75" bottom="0.75" header="0.3" footer="0.3"/>
  <pageSetup paperSize="8" scale="76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452D2-DEF6-4129-8D12-9793AB091820}">
  <sheetPr>
    <pageSetUpPr fitToPage="1"/>
  </sheetPr>
  <dimension ref="A1:G46"/>
  <sheetViews>
    <sheetView topLeftCell="A6" workbookViewId="0">
      <selection activeCell="C51" sqref="C51"/>
    </sheetView>
  </sheetViews>
  <sheetFormatPr defaultRowHeight="15" x14ac:dyDescent="0.25"/>
  <cols>
    <col min="1" max="1" width="23.5703125" customWidth="1"/>
    <col min="2" max="4" width="25.28515625" customWidth="1"/>
    <col min="5" max="5" width="20.140625" customWidth="1"/>
    <col min="6" max="6" width="20.7109375" customWidth="1"/>
    <col min="7" max="7" width="25.140625" customWidth="1"/>
  </cols>
  <sheetData>
    <row r="1" spans="1:7" ht="15.75" x14ac:dyDescent="0.25">
      <c r="A1" s="71" t="s">
        <v>332</v>
      </c>
      <c r="B1" s="71"/>
      <c r="C1" s="71"/>
      <c r="D1" s="71"/>
      <c r="E1" s="71"/>
      <c r="F1" s="71"/>
      <c r="G1" s="71"/>
    </row>
    <row r="2" spans="1:7" ht="15.75" x14ac:dyDescent="0.25">
      <c r="A2" s="10" t="s">
        <v>128</v>
      </c>
      <c r="B2" s="10" t="s">
        <v>1</v>
      </c>
      <c r="C2" s="10" t="s">
        <v>336</v>
      </c>
      <c r="D2" s="10" t="s">
        <v>335</v>
      </c>
      <c r="E2" s="10" t="s">
        <v>2</v>
      </c>
      <c r="F2" s="10" t="s">
        <v>3</v>
      </c>
      <c r="G2" s="10" t="s">
        <v>4</v>
      </c>
    </row>
    <row r="3" spans="1:7" ht="15.75" x14ac:dyDescent="0.25">
      <c r="A3" s="14" t="s">
        <v>333</v>
      </c>
      <c r="B3" s="22" t="s">
        <v>593</v>
      </c>
      <c r="C3" s="23" t="s">
        <v>594</v>
      </c>
      <c r="D3" s="23"/>
      <c r="E3" s="2" t="s">
        <v>337</v>
      </c>
      <c r="F3" s="2" t="s">
        <v>105</v>
      </c>
      <c r="G3" s="51">
        <v>1175</v>
      </c>
    </row>
    <row r="4" spans="1:7" ht="15.75" x14ac:dyDescent="0.25">
      <c r="A4" s="11"/>
      <c r="B4" s="22" t="s">
        <v>141</v>
      </c>
      <c r="C4" s="23">
        <v>542886553</v>
      </c>
      <c r="D4" s="23" t="s">
        <v>142</v>
      </c>
      <c r="E4" s="2" t="s">
        <v>337</v>
      </c>
      <c r="F4" s="2" t="s">
        <v>105</v>
      </c>
      <c r="G4" s="51">
        <v>629</v>
      </c>
    </row>
    <row r="5" spans="1:7" ht="15.75" x14ac:dyDescent="0.25">
      <c r="A5" s="11"/>
      <c r="B5" s="22" t="s">
        <v>143</v>
      </c>
      <c r="C5" s="23">
        <v>195738837</v>
      </c>
      <c r="D5" s="23" t="s">
        <v>144</v>
      </c>
      <c r="E5" s="2" t="s">
        <v>337</v>
      </c>
      <c r="F5" s="2" t="s">
        <v>105</v>
      </c>
      <c r="G5" s="51">
        <v>500</v>
      </c>
    </row>
    <row r="6" spans="1:7" ht="31.5" x14ac:dyDescent="0.25">
      <c r="A6" s="11"/>
      <c r="B6" s="22" t="s">
        <v>145</v>
      </c>
      <c r="C6" s="23">
        <v>836684159</v>
      </c>
      <c r="D6" s="23" t="s">
        <v>146</v>
      </c>
      <c r="E6" s="2" t="s">
        <v>337</v>
      </c>
      <c r="F6" s="2" t="s">
        <v>105</v>
      </c>
      <c r="G6" s="51">
        <v>250</v>
      </c>
    </row>
    <row r="7" spans="1:7" ht="31.5" x14ac:dyDescent="0.25">
      <c r="A7" s="11"/>
      <c r="B7" s="22" t="s">
        <v>147</v>
      </c>
      <c r="C7" s="23">
        <v>835312546</v>
      </c>
      <c r="D7" s="23" t="s">
        <v>148</v>
      </c>
      <c r="E7" s="2" t="s">
        <v>337</v>
      </c>
      <c r="F7" s="2" t="s">
        <v>105</v>
      </c>
      <c r="G7" s="51">
        <v>270</v>
      </c>
    </row>
    <row r="8" spans="1:7" ht="15.75" x14ac:dyDescent="0.25">
      <c r="A8" s="11"/>
      <c r="B8" s="22" t="s">
        <v>149</v>
      </c>
      <c r="C8" s="23">
        <v>543799269</v>
      </c>
      <c r="D8" s="23" t="s">
        <v>150</v>
      </c>
      <c r="E8" s="2" t="s">
        <v>337</v>
      </c>
      <c r="F8" s="2" t="s">
        <v>105</v>
      </c>
      <c r="G8" s="51">
        <v>350</v>
      </c>
    </row>
    <row r="9" spans="1:7" ht="31.5" x14ac:dyDescent="0.25">
      <c r="A9" s="11"/>
      <c r="B9" s="22" t="s">
        <v>151</v>
      </c>
      <c r="C9" s="23">
        <v>542995738</v>
      </c>
      <c r="D9" s="23" t="s">
        <v>152</v>
      </c>
      <c r="E9" s="2" t="s">
        <v>337</v>
      </c>
      <c r="F9" s="2" t="s">
        <v>105</v>
      </c>
      <c r="G9" s="51">
        <v>800</v>
      </c>
    </row>
    <row r="10" spans="1:7" ht="15.75" x14ac:dyDescent="0.25">
      <c r="A10" s="11"/>
      <c r="B10" s="22" t="s">
        <v>153</v>
      </c>
      <c r="C10" s="22"/>
      <c r="D10" s="22"/>
      <c r="E10" s="2" t="s">
        <v>337</v>
      </c>
      <c r="F10" s="2" t="s">
        <v>105</v>
      </c>
      <c r="G10" s="51">
        <v>65</v>
      </c>
    </row>
    <row r="11" spans="1:7" ht="15.75" x14ac:dyDescent="0.25">
      <c r="A11" s="11"/>
      <c r="B11" s="22" t="s">
        <v>334</v>
      </c>
      <c r="C11" s="22"/>
      <c r="D11" s="22"/>
      <c r="E11" s="2" t="s">
        <v>337</v>
      </c>
      <c r="F11" s="2" t="s">
        <v>103</v>
      </c>
      <c r="G11" s="51">
        <v>15000</v>
      </c>
    </row>
    <row r="12" spans="1:7" x14ac:dyDescent="0.25">
      <c r="A12" s="2"/>
      <c r="B12" s="2" t="s">
        <v>595</v>
      </c>
      <c r="C12" s="2" t="s">
        <v>596</v>
      </c>
      <c r="D12" s="2"/>
      <c r="E12" s="2" t="s">
        <v>337</v>
      </c>
      <c r="F12" s="2" t="s">
        <v>105</v>
      </c>
      <c r="G12" s="25">
        <v>819</v>
      </c>
    </row>
    <row r="13" spans="1:7" x14ac:dyDescent="0.25">
      <c r="A13" s="2"/>
      <c r="B13" s="2" t="s">
        <v>597</v>
      </c>
      <c r="C13" s="2"/>
      <c r="D13" s="2"/>
      <c r="E13" s="2" t="s">
        <v>337</v>
      </c>
      <c r="F13" s="2" t="s">
        <v>105</v>
      </c>
      <c r="G13" s="25">
        <v>400</v>
      </c>
    </row>
    <row r="14" spans="1:7" x14ac:dyDescent="0.25">
      <c r="A14" s="2"/>
      <c r="B14" s="2" t="s">
        <v>598</v>
      </c>
      <c r="C14" s="2" t="s">
        <v>599</v>
      </c>
      <c r="D14" s="2"/>
      <c r="E14" s="2" t="s">
        <v>337</v>
      </c>
      <c r="F14" s="2" t="s">
        <v>105</v>
      </c>
      <c r="G14" s="25">
        <v>1449</v>
      </c>
    </row>
    <row r="15" spans="1:7" x14ac:dyDescent="0.25">
      <c r="A15" s="2"/>
      <c r="B15" s="2" t="s">
        <v>600</v>
      </c>
      <c r="C15" s="2"/>
      <c r="D15" s="2"/>
      <c r="E15" s="2" t="s">
        <v>337</v>
      </c>
      <c r="F15" s="2" t="s">
        <v>105</v>
      </c>
      <c r="G15" s="25">
        <v>150</v>
      </c>
    </row>
    <row r="16" spans="1:7" x14ac:dyDescent="0.25">
      <c r="A16" s="19" t="s">
        <v>601</v>
      </c>
      <c r="B16" s="2" t="s">
        <v>602</v>
      </c>
      <c r="C16" s="2"/>
      <c r="D16" s="2"/>
      <c r="E16" s="2" t="s">
        <v>337</v>
      </c>
      <c r="F16" s="2" t="s">
        <v>105</v>
      </c>
      <c r="G16" s="25">
        <v>115</v>
      </c>
    </row>
    <row r="17" spans="1:7" x14ac:dyDescent="0.25">
      <c r="A17" s="2"/>
      <c r="B17" s="2" t="s">
        <v>603</v>
      </c>
      <c r="C17" s="2"/>
      <c r="D17" s="2"/>
      <c r="E17" s="2" t="s">
        <v>337</v>
      </c>
      <c r="F17" s="2" t="s">
        <v>105</v>
      </c>
      <c r="G17" s="25">
        <v>50</v>
      </c>
    </row>
    <row r="18" spans="1:7" x14ac:dyDescent="0.25">
      <c r="A18" s="2"/>
      <c r="B18" s="2" t="s">
        <v>604</v>
      </c>
      <c r="C18" s="2"/>
      <c r="D18" s="2"/>
      <c r="E18" s="2" t="s">
        <v>337</v>
      </c>
      <c r="F18" s="2" t="s">
        <v>105</v>
      </c>
      <c r="G18" s="25">
        <v>30</v>
      </c>
    </row>
    <row r="19" spans="1:7" x14ac:dyDescent="0.25">
      <c r="A19" s="2"/>
      <c r="B19" s="2" t="s">
        <v>605</v>
      </c>
      <c r="C19" s="2"/>
      <c r="D19" s="2"/>
      <c r="E19" s="2" t="s">
        <v>337</v>
      </c>
      <c r="F19" s="2" t="s">
        <v>105</v>
      </c>
      <c r="G19" s="25">
        <v>47</v>
      </c>
    </row>
    <row r="20" spans="1:7" x14ac:dyDescent="0.25">
      <c r="A20" s="2"/>
      <c r="B20" s="2" t="s">
        <v>606</v>
      </c>
      <c r="C20" s="2"/>
      <c r="D20" s="2"/>
      <c r="E20" s="2" t="s">
        <v>337</v>
      </c>
      <c r="F20" s="2" t="s">
        <v>105</v>
      </c>
      <c r="G20" s="25">
        <v>30</v>
      </c>
    </row>
    <row r="21" spans="1:7" x14ac:dyDescent="0.25">
      <c r="A21" s="2"/>
      <c r="B21" s="2" t="s">
        <v>607</v>
      </c>
      <c r="C21" s="2"/>
      <c r="D21" s="2"/>
      <c r="E21" s="2" t="s">
        <v>337</v>
      </c>
      <c r="F21" s="2" t="s">
        <v>105</v>
      </c>
      <c r="G21" s="25">
        <v>30</v>
      </c>
    </row>
    <row r="22" spans="1:7" x14ac:dyDescent="0.25">
      <c r="A22" s="2"/>
      <c r="B22" s="2" t="s">
        <v>608</v>
      </c>
      <c r="C22" s="2"/>
      <c r="D22" s="2"/>
      <c r="E22" s="2" t="s">
        <v>337</v>
      </c>
      <c r="F22" s="2" t="s">
        <v>105</v>
      </c>
      <c r="G22" s="25">
        <v>40</v>
      </c>
    </row>
    <row r="23" spans="1:7" x14ac:dyDescent="0.25">
      <c r="A23" s="2"/>
      <c r="B23" s="2" t="s">
        <v>609</v>
      </c>
      <c r="C23" s="2"/>
      <c r="D23" s="2"/>
      <c r="E23" s="2" t="s">
        <v>337</v>
      </c>
      <c r="F23" s="2" t="s">
        <v>105</v>
      </c>
      <c r="G23" s="25">
        <v>20</v>
      </c>
    </row>
    <row r="24" spans="1:7" x14ac:dyDescent="0.25">
      <c r="A24" s="2"/>
      <c r="B24" s="2" t="s">
        <v>610</v>
      </c>
      <c r="C24" s="2"/>
      <c r="D24" s="2"/>
      <c r="E24" s="2" t="s">
        <v>337</v>
      </c>
      <c r="F24" s="2" t="s">
        <v>105</v>
      </c>
      <c r="G24" s="25">
        <v>20</v>
      </c>
    </row>
    <row r="25" spans="1:7" x14ac:dyDescent="0.25">
      <c r="A25" s="2"/>
      <c r="B25" s="2" t="s">
        <v>611</v>
      </c>
      <c r="C25" s="2"/>
      <c r="D25" s="2"/>
      <c r="E25" s="2" t="s">
        <v>337</v>
      </c>
      <c r="F25" s="2" t="s">
        <v>105</v>
      </c>
      <c r="G25" s="25">
        <v>20</v>
      </c>
    </row>
    <row r="26" spans="1:7" x14ac:dyDescent="0.25">
      <c r="A26" s="2"/>
      <c r="B26" s="2" t="s">
        <v>612</v>
      </c>
      <c r="C26" s="2"/>
      <c r="D26" s="2"/>
      <c r="E26" s="2" t="s">
        <v>337</v>
      </c>
      <c r="F26" s="2" t="s">
        <v>105</v>
      </c>
      <c r="G26" s="25">
        <v>22</v>
      </c>
    </row>
    <row r="27" spans="1:7" x14ac:dyDescent="0.25">
      <c r="A27" s="2"/>
      <c r="B27" s="2" t="s">
        <v>613</v>
      </c>
      <c r="C27" s="2"/>
      <c r="D27" s="2"/>
      <c r="E27" s="2" t="s">
        <v>337</v>
      </c>
      <c r="F27" s="2" t="s">
        <v>105</v>
      </c>
      <c r="G27" s="25">
        <v>25</v>
      </c>
    </row>
    <row r="28" spans="1:7" x14ac:dyDescent="0.25">
      <c r="A28" s="2"/>
      <c r="B28" s="2" t="s">
        <v>614</v>
      </c>
      <c r="C28" s="2"/>
      <c r="D28" s="2"/>
      <c r="E28" s="2" t="s">
        <v>337</v>
      </c>
      <c r="F28" s="2" t="s">
        <v>105</v>
      </c>
      <c r="G28" s="25">
        <v>50</v>
      </c>
    </row>
    <row r="29" spans="1:7" x14ac:dyDescent="0.25">
      <c r="A29" s="2"/>
      <c r="B29" s="2" t="s">
        <v>615</v>
      </c>
      <c r="C29" s="2"/>
      <c r="D29" s="2"/>
      <c r="E29" s="2" t="s">
        <v>337</v>
      </c>
      <c r="F29" s="2" t="s">
        <v>105</v>
      </c>
      <c r="G29" s="25">
        <v>22</v>
      </c>
    </row>
    <row r="30" spans="1:7" x14ac:dyDescent="0.25">
      <c r="A30" s="2"/>
      <c r="B30" s="2" t="s">
        <v>616</v>
      </c>
      <c r="C30" s="2"/>
      <c r="D30" s="2"/>
      <c r="E30" s="2" t="s">
        <v>337</v>
      </c>
      <c r="F30" s="2" t="s">
        <v>105</v>
      </c>
      <c r="G30" s="25">
        <v>8</v>
      </c>
    </row>
    <row r="31" spans="1:7" x14ac:dyDescent="0.25">
      <c r="A31" s="19" t="s">
        <v>617</v>
      </c>
      <c r="B31" s="2" t="s">
        <v>618</v>
      </c>
      <c r="C31" s="2"/>
      <c r="D31" s="2"/>
      <c r="E31" s="2" t="s">
        <v>337</v>
      </c>
      <c r="F31" s="2" t="s">
        <v>105</v>
      </c>
      <c r="G31" s="25">
        <v>40</v>
      </c>
    </row>
    <row r="32" spans="1:7" x14ac:dyDescent="0.25">
      <c r="A32" s="2"/>
      <c r="B32" s="2" t="s">
        <v>619</v>
      </c>
      <c r="C32" s="2"/>
      <c r="D32" s="2"/>
      <c r="E32" s="2" t="s">
        <v>337</v>
      </c>
      <c r="F32" s="2" t="s">
        <v>105</v>
      </c>
      <c r="G32" s="25">
        <v>10</v>
      </c>
    </row>
    <row r="33" spans="1:7" ht="30" x14ac:dyDescent="0.25">
      <c r="A33" s="19" t="s">
        <v>620</v>
      </c>
      <c r="B33" s="20" t="s">
        <v>621</v>
      </c>
      <c r="C33" s="2"/>
      <c r="D33" s="2"/>
      <c r="E33" s="2" t="s">
        <v>337</v>
      </c>
      <c r="F33" s="2" t="s">
        <v>105</v>
      </c>
      <c r="G33" s="25">
        <v>100</v>
      </c>
    </row>
    <row r="34" spans="1:7" x14ac:dyDescent="0.25">
      <c r="A34" s="2"/>
      <c r="B34" s="2" t="s">
        <v>622</v>
      </c>
      <c r="C34" s="2"/>
      <c r="D34" s="2"/>
      <c r="E34" s="2" t="s">
        <v>337</v>
      </c>
      <c r="F34" s="2" t="s">
        <v>105</v>
      </c>
      <c r="G34" s="25">
        <v>30</v>
      </c>
    </row>
    <row r="35" spans="1:7" x14ac:dyDescent="0.25">
      <c r="A35" s="19" t="s">
        <v>623</v>
      </c>
      <c r="B35" s="2" t="s">
        <v>624</v>
      </c>
      <c r="C35" s="2"/>
      <c r="D35" s="2"/>
      <c r="E35" s="2" t="s">
        <v>337</v>
      </c>
      <c r="F35" s="2" t="s">
        <v>105</v>
      </c>
      <c r="G35" s="25">
        <v>150</v>
      </c>
    </row>
    <row r="36" spans="1:7" x14ac:dyDescent="0.25">
      <c r="A36" s="2"/>
      <c r="B36" s="2" t="s">
        <v>625</v>
      </c>
      <c r="C36" s="2"/>
      <c r="D36" s="2"/>
      <c r="E36" s="2" t="s">
        <v>337</v>
      </c>
      <c r="F36" s="2" t="s">
        <v>105</v>
      </c>
      <c r="G36" s="25">
        <v>50</v>
      </c>
    </row>
    <row r="37" spans="1:7" x14ac:dyDescent="0.25">
      <c r="A37" s="19" t="s">
        <v>626</v>
      </c>
      <c r="B37" s="2" t="s">
        <v>627</v>
      </c>
      <c r="C37" s="2"/>
      <c r="D37" s="2"/>
      <c r="E37" s="2" t="s">
        <v>337</v>
      </c>
      <c r="F37" s="2" t="s">
        <v>105</v>
      </c>
      <c r="G37" s="25">
        <v>51</v>
      </c>
    </row>
    <row r="38" spans="1:7" x14ac:dyDescent="0.25">
      <c r="A38" s="2"/>
      <c r="B38" s="2" t="s">
        <v>628</v>
      </c>
      <c r="C38" s="2"/>
      <c r="D38" s="2"/>
      <c r="E38" s="2" t="s">
        <v>337</v>
      </c>
      <c r="F38" s="2" t="s">
        <v>105</v>
      </c>
      <c r="G38" s="25">
        <v>87</v>
      </c>
    </row>
    <row r="39" spans="1:7" x14ac:dyDescent="0.25">
      <c r="A39" s="2"/>
      <c r="B39" s="2"/>
      <c r="C39" s="2"/>
      <c r="D39" s="2"/>
      <c r="E39" s="2"/>
      <c r="F39" s="2"/>
      <c r="G39" s="2"/>
    </row>
    <row r="40" spans="1:7" x14ac:dyDescent="0.25">
      <c r="A40" s="2"/>
      <c r="B40" s="2"/>
      <c r="C40" s="2"/>
      <c r="D40" s="2"/>
      <c r="E40" s="2"/>
      <c r="F40" s="2"/>
      <c r="G40" s="2"/>
    </row>
    <row r="41" spans="1:7" x14ac:dyDescent="0.25">
      <c r="A41" s="2"/>
      <c r="B41" s="2"/>
      <c r="C41" s="2"/>
      <c r="D41" s="2"/>
      <c r="E41" s="2"/>
      <c r="F41" s="2"/>
      <c r="G41" s="2"/>
    </row>
    <row r="42" spans="1:7" x14ac:dyDescent="0.25">
      <c r="A42" s="44" t="s">
        <v>592</v>
      </c>
      <c r="B42" s="44"/>
      <c r="C42" s="44"/>
      <c r="D42" s="44"/>
      <c r="E42" s="44"/>
      <c r="F42" s="44"/>
      <c r="G42" s="52">
        <f>SUM(G3:G41)</f>
        <v>22904</v>
      </c>
    </row>
    <row r="43" spans="1:7" x14ac:dyDescent="0.25">
      <c r="A43" s="2"/>
      <c r="B43" s="2"/>
      <c r="C43" s="2"/>
      <c r="D43" s="2"/>
      <c r="E43" s="2"/>
      <c r="F43" s="2"/>
      <c r="G43" s="2"/>
    </row>
    <row r="44" spans="1:7" x14ac:dyDescent="0.25">
      <c r="A44" s="2"/>
      <c r="B44" s="2"/>
      <c r="C44" s="2"/>
      <c r="D44" s="2"/>
      <c r="E44" s="2"/>
      <c r="F44" s="2"/>
      <c r="G44" s="2"/>
    </row>
    <row r="45" spans="1:7" x14ac:dyDescent="0.25">
      <c r="A45" s="2"/>
      <c r="B45" s="2"/>
      <c r="C45" s="2"/>
      <c r="D45" s="2"/>
      <c r="E45" s="2"/>
      <c r="F45" s="2"/>
      <c r="G45" s="2"/>
    </row>
    <row r="46" spans="1:7" x14ac:dyDescent="0.25">
      <c r="A46" s="2"/>
      <c r="B46" s="2"/>
      <c r="C46" s="2"/>
      <c r="D46" s="2"/>
      <c r="E46" s="2"/>
      <c r="F46" s="2"/>
      <c r="G46" s="2"/>
    </row>
  </sheetData>
  <mergeCells count="1">
    <mergeCell ref="A1:G1"/>
  </mergeCells>
  <pageMargins left="0.7" right="0.7" top="0.75" bottom="0.75" header="0.3" footer="0.3"/>
  <pageSetup paperSize="8" scale="7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04F07-A559-45C8-8A83-177741E34FF7}">
  <dimension ref="A1:D34"/>
  <sheetViews>
    <sheetView workbookViewId="0">
      <selection activeCell="A5" sqref="A5"/>
    </sheetView>
  </sheetViews>
  <sheetFormatPr defaultRowHeight="15" x14ac:dyDescent="0.25"/>
  <cols>
    <col min="1" max="1" width="36.85546875" customWidth="1"/>
    <col min="2" max="2" width="33" customWidth="1"/>
    <col min="3" max="3" width="22.28515625" customWidth="1"/>
    <col min="4" max="4" width="40" customWidth="1"/>
  </cols>
  <sheetData>
    <row r="1" spans="1:4" ht="15.75" x14ac:dyDescent="0.25">
      <c r="A1" s="72" t="s">
        <v>487</v>
      </c>
      <c r="B1" s="72"/>
      <c r="C1" s="72"/>
      <c r="D1" s="72"/>
    </row>
    <row r="2" spans="1:4" ht="15.75" x14ac:dyDescent="0.25">
      <c r="A2" s="10" t="s">
        <v>1</v>
      </c>
      <c r="B2" s="10" t="s">
        <v>2</v>
      </c>
      <c r="C2" s="10" t="s">
        <v>3</v>
      </c>
      <c r="D2" s="10" t="s">
        <v>4</v>
      </c>
    </row>
    <row r="3" spans="1:4" x14ac:dyDescent="0.25">
      <c r="A3" s="2" t="s">
        <v>500</v>
      </c>
      <c r="B3" s="2"/>
      <c r="C3" s="2" t="s">
        <v>109</v>
      </c>
      <c r="D3" s="13">
        <v>100</v>
      </c>
    </row>
    <row r="4" spans="1:4" x14ac:dyDescent="0.25">
      <c r="A4" s="2" t="s">
        <v>501</v>
      </c>
      <c r="B4" s="2"/>
      <c r="C4" s="2" t="s">
        <v>502</v>
      </c>
      <c r="D4" s="13">
        <v>15</v>
      </c>
    </row>
    <row r="5" spans="1:4" x14ac:dyDescent="0.25">
      <c r="A5" s="2" t="s">
        <v>503</v>
      </c>
      <c r="B5" s="2"/>
      <c r="C5" s="2" t="s">
        <v>109</v>
      </c>
      <c r="D5" s="13">
        <v>15</v>
      </c>
    </row>
    <row r="6" spans="1:4" x14ac:dyDescent="0.25">
      <c r="A6" s="2" t="s">
        <v>505</v>
      </c>
      <c r="B6" s="2"/>
      <c r="C6" s="2" t="s">
        <v>502</v>
      </c>
      <c r="D6" s="13">
        <v>36</v>
      </c>
    </row>
    <row r="7" spans="1:4" x14ac:dyDescent="0.25">
      <c r="A7" s="2" t="s">
        <v>506</v>
      </c>
      <c r="B7" s="2"/>
      <c r="C7" s="2" t="s">
        <v>502</v>
      </c>
      <c r="D7" s="24">
        <v>10</v>
      </c>
    </row>
    <row r="8" spans="1:4" x14ac:dyDescent="0.25">
      <c r="A8" s="2" t="s">
        <v>507</v>
      </c>
      <c r="B8" s="2"/>
      <c r="C8" s="2" t="s">
        <v>502</v>
      </c>
      <c r="D8" s="13">
        <v>60</v>
      </c>
    </row>
    <row r="9" spans="1:4" x14ac:dyDescent="0.25">
      <c r="A9" s="2" t="s">
        <v>508</v>
      </c>
      <c r="B9" s="2"/>
      <c r="C9" s="2" t="s">
        <v>502</v>
      </c>
      <c r="D9" s="13">
        <v>60</v>
      </c>
    </row>
    <row r="10" spans="1:4" x14ac:dyDescent="0.25">
      <c r="A10" s="2" t="s">
        <v>509</v>
      </c>
      <c r="B10" s="2"/>
      <c r="C10" s="2" t="s">
        <v>502</v>
      </c>
      <c r="D10" s="13">
        <v>20</v>
      </c>
    </row>
    <row r="11" spans="1:4" x14ac:dyDescent="0.25">
      <c r="A11" s="2" t="s">
        <v>510</v>
      </c>
      <c r="B11" s="2"/>
      <c r="C11" s="2" t="s">
        <v>502</v>
      </c>
      <c r="D11" s="13">
        <v>30</v>
      </c>
    </row>
    <row r="12" spans="1:4" x14ac:dyDescent="0.25">
      <c r="A12" s="2" t="s">
        <v>511</v>
      </c>
      <c r="B12" s="2"/>
      <c r="C12" s="2" t="s">
        <v>502</v>
      </c>
      <c r="D12" s="13">
        <v>70</v>
      </c>
    </row>
    <row r="13" spans="1:4" x14ac:dyDescent="0.25">
      <c r="A13" s="2" t="s">
        <v>512</v>
      </c>
      <c r="B13" s="2"/>
      <c r="C13" s="2" t="s">
        <v>502</v>
      </c>
      <c r="D13" s="13">
        <v>35</v>
      </c>
    </row>
    <row r="14" spans="1:4" x14ac:dyDescent="0.25">
      <c r="A14" s="2" t="s">
        <v>513</v>
      </c>
      <c r="B14" s="2"/>
      <c r="C14" s="2" t="s">
        <v>103</v>
      </c>
      <c r="D14" s="13">
        <v>40</v>
      </c>
    </row>
    <row r="15" spans="1:4" x14ac:dyDescent="0.25">
      <c r="A15" s="2" t="s">
        <v>514</v>
      </c>
      <c r="B15" s="2"/>
      <c r="C15" s="2" t="s">
        <v>504</v>
      </c>
      <c r="D15" s="13">
        <v>70</v>
      </c>
    </row>
    <row r="16" spans="1:4" x14ac:dyDescent="0.25">
      <c r="A16" s="2" t="s">
        <v>515</v>
      </c>
      <c r="B16" s="2"/>
      <c r="C16" s="2" t="s">
        <v>502</v>
      </c>
      <c r="D16" s="13">
        <v>90</v>
      </c>
    </row>
    <row r="17" spans="1:4" x14ac:dyDescent="0.25">
      <c r="A17" s="2" t="s">
        <v>516</v>
      </c>
      <c r="B17" s="2"/>
      <c r="C17" s="2" t="s">
        <v>109</v>
      </c>
      <c r="D17" s="13">
        <v>30</v>
      </c>
    </row>
    <row r="18" spans="1:4" x14ac:dyDescent="0.25">
      <c r="A18" s="2" t="s">
        <v>517</v>
      </c>
      <c r="B18" s="2"/>
      <c r="C18" s="2" t="s">
        <v>502</v>
      </c>
      <c r="D18" s="13">
        <v>30</v>
      </c>
    </row>
    <row r="19" spans="1:4" x14ac:dyDescent="0.25">
      <c r="A19" s="2" t="s">
        <v>518</v>
      </c>
      <c r="B19" s="2"/>
      <c r="C19" s="2" t="s">
        <v>502</v>
      </c>
      <c r="D19" s="13">
        <v>35</v>
      </c>
    </row>
    <row r="20" spans="1:4" x14ac:dyDescent="0.25">
      <c r="A20" s="2" t="s">
        <v>519</v>
      </c>
      <c r="B20" s="2"/>
      <c r="C20" s="2" t="s">
        <v>502</v>
      </c>
      <c r="D20" s="13">
        <v>40</v>
      </c>
    </row>
    <row r="21" spans="1:4" x14ac:dyDescent="0.25">
      <c r="A21" s="2" t="s">
        <v>520</v>
      </c>
      <c r="B21" s="2"/>
      <c r="C21" s="2" t="s">
        <v>502</v>
      </c>
      <c r="D21" s="13">
        <v>55</v>
      </c>
    </row>
    <row r="22" spans="1:4" x14ac:dyDescent="0.25">
      <c r="A22" s="2" t="s">
        <v>521</v>
      </c>
      <c r="B22" s="2"/>
      <c r="C22" s="2" t="s">
        <v>502</v>
      </c>
      <c r="D22" s="13">
        <v>25</v>
      </c>
    </row>
    <row r="23" spans="1:4" x14ac:dyDescent="0.25">
      <c r="A23" s="2" t="s">
        <v>522</v>
      </c>
      <c r="B23" s="2"/>
      <c r="C23" s="2" t="s">
        <v>109</v>
      </c>
      <c r="D23" s="13">
        <v>65</v>
      </c>
    </row>
    <row r="24" spans="1:4" x14ac:dyDescent="0.25">
      <c r="A24" s="2" t="s">
        <v>523</v>
      </c>
      <c r="B24" s="2"/>
      <c r="C24" s="2" t="s">
        <v>109</v>
      </c>
      <c r="D24" s="13">
        <v>20</v>
      </c>
    </row>
    <row r="25" spans="1:4" x14ac:dyDescent="0.25">
      <c r="A25" s="2" t="s">
        <v>524</v>
      </c>
      <c r="B25" s="2"/>
      <c r="C25" s="2" t="s">
        <v>103</v>
      </c>
      <c r="D25" s="13">
        <v>10</v>
      </c>
    </row>
    <row r="26" spans="1:4" x14ac:dyDescent="0.25">
      <c r="A26" s="2" t="s">
        <v>525</v>
      </c>
      <c r="B26" s="2"/>
      <c r="C26" s="2" t="s">
        <v>502</v>
      </c>
      <c r="D26" s="13">
        <v>20</v>
      </c>
    </row>
    <row r="27" spans="1:4" x14ac:dyDescent="0.25">
      <c r="A27" s="2" t="s">
        <v>526</v>
      </c>
      <c r="B27" s="2"/>
      <c r="C27" s="2" t="s">
        <v>502</v>
      </c>
      <c r="D27" s="13">
        <v>15</v>
      </c>
    </row>
    <row r="28" spans="1:4" x14ac:dyDescent="0.25">
      <c r="A28" s="2" t="s">
        <v>527</v>
      </c>
      <c r="B28" s="2"/>
      <c r="C28" s="2" t="s">
        <v>504</v>
      </c>
      <c r="D28" s="13">
        <v>25</v>
      </c>
    </row>
    <row r="29" spans="1:4" x14ac:dyDescent="0.25">
      <c r="A29" s="2" t="s">
        <v>528</v>
      </c>
      <c r="B29" s="2"/>
      <c r="C29" s="2" t="s">
        <v>103</v>
      </c>
      <c r="D29" s="13">
        <v>150</v>
      </c>
    </row>
    <row r="30" spans="1:4" x14ac:dyDescent="0.25">
      <c r="A30" s="2" t="s">
        <v>529</v>
      </c>
      <c r="B30" s="2"/>
      <c r="C30" s="2" t="s">
        <v>103</v>
      </c>
      <c r="D30" s="13">
        <v>250</v>
      </c>
    </row>
    <row r="31" spans="1:4" x14ac:dyDescent="0.25">
      <c r="A31" s="2" t="s">
        <v>530</v>
      </c>
      <c r="B31" s="2"/>
      <c r="C31" s="2" t="s">
        <v>532</v>
      </c>
      <c r="D31" s="13">
        <v>175</v>
      </c>
    </row>
    <row r="32" spans="1:4" x14ac:dyDescent="0.25">
      <c r="A32" s="2" t="s">
        <v>531</v>
      </c>
      <c r="B32" s="2"/>
      <c r="C32" s="2" t="s">
        <v>502</v>
      </c>
      <c r="D32" s="13">
        <v>60</v>
      </c>
    </row>
    <row r="33" spans="1:4" x14ac:dyDescent="0.25">
      <c r="A33" s="2"/>
      <c r="B33" s="2"/>
      <c r="C33" s="2"/>
      <c r="D33" s="2"/>
    </row>
    <row r="34" spans="1:4" x14ac:dyDescent="0.25">
      <c r="A34" s="61" t="s">
        <v>670</v>
      </c>
      <c r="B34" s="58"/>
      <c r="C34" s="58"/>
      <c r="D34" s="62">
        <f>SUM(D3:D33)</f>
        <v>1656</v>
      </c>
    </row>
  </sheetData>
  <mergeCells count="1">
    <mergeCell ref="A1:D1"/>
  </mergeCells>
  <pageMargins left="0.7" right="0.7" top="0.75" bottom="0.75" header="0.3" footer="0.3"/>
  <pageSetup paperSize="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7744A-7705-45B0-8322-6681A24A8D49}">
  <sheetPr>
    <pageSetUpPr fitToPage="1"/>
  </sheetPr>
  <dimension ref="A1:D33"/>
  <sheetViews>
    <sheetView workbookViewId="0">
      <selection activeCell="C16" sqref="C16"/>
    </sheetView>
  </sheetViews>
  <sheetFormatPr defaultRowHeight="15" x14ac:dyDescent="0.25"/>
  <cols>
    <col min="1" max="1" width="35" customWidth="1"/>
    <col min="2" max="2" width="36.7109375" customWidth="1"/>
    <col min="3" max="3" width="37.42578125" customWidth="1"/>
    <col min="4" max="4" width="42" customWidth="1"/>
  </cols>
  <sheetData>
    <row r="1" spans="1:4" ht="15.75" x14ac:dyDescent="0.25">
      <c r="A1" s="72" t="s">
        <v>490</v>
      </c>
      <c r="B1" s="72"/>
      <c r="C1" s="72"/>
      <c r="D1" s="72"/>
    </row>
    <row r="2" spans="1:4" ht="15.75" x14ac:dyDescent="0.25">
      <c r="A2" s="10" t="s">
        <v>1</v>
      </c>
      <c r="B2" s="10" t="s">
        <v>2</v>
      </c>
      <c r="C2" s="10" t="s">
        <v>3</v>
      </c>
      <c r="D2" s="10" t="s">
        <v>4</v>
      </c>
    </row>
    <row r="3" spans="1:4" x14ac:dyDescent="0.25">
      <c r="A3" s="2" t="s">
        <v>492</v>
      </c>
      <c r="B3" s="2"/>
      <c r="C3" s="2" t="s">
        <v>496</v>
      </c>
      <c r="D3" s="13">
        <v>25</v>
      </c>
    </row>
    <row r="4" spans="1:4" x14ac:dyDescent="0.25">
      <c r="A4" s="2" t="s">
        <v>493</v>
      </c>
      <c r="B4" s="2"/>
      <c r="C4" s="2" t="s">
        <v>496</v>
      </c>
      <c r="D4" s="13">
        <v>35</v>
      </c>
    </row>
    <row r="5" spans="1:4" x14ac:dyDescent="0.25">
      <c r="A5" s="2" t="s">
        <v>499</v>
      </c>
      <c r="B5" s="2"/>
      <c r="C5" s="2" t="s">
        <v>496</v>
      </c>
      <c r="D5" s="13">
        <v>25</v>
      </c>
    </row>
    <row r="6" spans="1:4" x14ac:dyDescent="0.25">
      <c r="A6" s="2" t="s">
        <v>494</v>
      </c>
      <c r="B6" s="2"/>
      <c r="C6" s="2" t="s">
        <v>496</v>
      </c>
      <c r="D6" s="13">
        <v>10</v>
      </c>
    </row>
    <row r="7" spans="1:4" x14ac:dyDescent="0.25">
      <c r="A7" s="2" t="s">
        <v>495</v>
      </c>
      <c r="B7" s="2"/>
      <c r="C7" s="2" t="s">
        <v>496</v>
      </c>
      <c r="D7" s="13">
        <v>50</v>
      </c>
    </row>
    <row r="8" spans="1:4" x14ac:dyDescent="0.25">
      <c r="A8" s="2" t="s">
        <v>497</v>
      </c>
      <c r="B8" s="2"/>
      <c r="C8" s="2" t="s">
        <v>496</v>
      </c>
      <c r="D8" s="13">
        <v>95</v>
      </c>
    </row>
    <row r="9" spans="1:4" x14ac:dyDescent="0.25">
      <c r="A9" s="2" t="s">
        <v>498</v>
      </c>
      <c r="B9" s="2"/>
      <c r="C9" s="2"/>
      <c r="D9" s="13">
        <v>10</v>
      </c>
    </row>
    <row r="10" spans="1:4" x14ac:dyDescent="0.25">
      <c r="A10" s="2"/>
      <c r="B10" s="2"/>
      <c r="C10" s="2"/>
      <c r="D10" s="2"/>
    </row>
    <row r="11" spans="1:4" x14ac:dyDescent="0.25">
      <c r="A11" s="44" t="s">
        <v>592</v>
      </c>
      <c r="B11" s="44"/>
      <c r="C11" s="44"/>
      <c r="D11" s="63">
        <f>SUM(D3:D10)</f>
        <v>250</v>
      </c>
    </row>
    <row r="12" spans="1:4" x14ac:dyDescent="0.25">
      <c r="A12" s="2"/>
      <c r="B12" s="2"/>
      <c r="C12" s="2"/>
      <c r="D12" s="2"/>
    </row>
    <row r="13" spans="1:4" x14ac:dyDescent="0.25">
      <c r="A13" s="2"/>
      <c r="B13" s="2"/>
      <c r="C13" s="2"/>
      <c r="D13" s="2"/>
    </row>
    <row r="14" spans="1:4" x14ac:dyDescent="0.25">
      <c r="A14" s="2"/>
      <c r="B14" s="2"/>
      <c r="C14" s="2"/>
      <c r="D14" s="2"/>
    </row>
    <row r="15" spans="1:4" x14ac:dyDescent="0.25">
      <c r="A15" s="2"/>
      <c r="B15" s="2"/>
      <c r="C15" s="2"/>
      <c r="D15" s="2"/>
    </row>
    <row r="16" spans="1:4" x14ac:dyDescent="0.25">
      <c r="A16" s="2"/>
      <c r="B16" s="2"/>
      <c r="C16" s="2"/>
      <c r="D16" s="2"/>
    </row>
    <row r="17" spans="1:4" x14ac:dyDescent="0.25">
      <c r="A17" s="2"/>
      <c r="B17" s="2"/>
      <c r="C17" s="2"/>
      <c r="D17" s="2"/>
    </row>
    <row r="18" spans="1:4" x14ac:dyDescent="0.25">
      <c r="A18" s="2"/>
      <c r="B18" s="2"/>
      <c r="C18" s="2"/>
      <c r="D18" s="2"/>
    </row>
    <row r="19" spans="1:4" x14ac:dyDescent="0.25">
      <c r="A19" s="2"/>
      <c r="B19" s="2"/>
      <c r="C19" s="2"/>
      <c r="D19" s="2"/>
    </row>
    <row r="20" spans="1:4" x14ac:dyDescent="0.25">
      <c r="A20" s="2"/>
      <c r="B20" s="2"/>
      <c r="C20" s="2"/>
      <c r="D20" s="2"/>
    </row>
    <row r="21" spans="1:4" x14ac:dyDescent="0.25">
      <c r="A21" s="2"/>
      <c r="B21" s="2"/>
      <c r="C21" s="2"/>
      <c r="D21" s="2"/>
    </row>
    <row r="22" spans="1:4" x14ac:dyDescent="0.25">
      <c r="A22" s="2"/>
      <c r="B22" s="2"/>
      <c r="C22" s="2"/>
      <c r="D22" s="2"/>
    </row>
    <row r="23" spans="1:4" x14ac:dyDescent="0.25">
      <c r="A23" s="2"/>
      <c r="B23" s="2"/>
      <c r="C23" s="2"/>
      <c r="D23" s="2"/>
    </row>
    <row r="24" spans="1:4" x14ac:dyDescent="0.25">
      <c r="A24" s="2"/>
      <c r="B24" s="2"/>
      <c r="C24" s="2"/>
      <c r="D24" s="2"/>
    </row>
    <row r="25" spans="1:4" x14ac:dyDescent="0.25">
      <c r="A25" s="2"/>
      <c r="B25" s="2"/>
      <c r="C25" s="2"/>
      <c r="D25" s="2"/>
    </row>
    <row r="26" spans="1:4" x14ac:dyDescent="0.25">
      <c r="A26" s="2"/>
      <c r="B26" s="2"/>
      <c r="C26" s="2"/>
      <c r="D26" s="2"/>
    </row>
    <row r="27" spans="1:4" x14ac:dyDescent="0.25">
      <c r="A27" s="2"/>
      <c r="B27" s="2"/>
      <c r="C27" s="2"/>
      <c r="D27" s="2"/>
    </row>
    <row r="28" spans="1:4" x14ac:dyDescent="0.25">
      <c r="A28" s="2"/>
      <c r="B28" s="2"/>
      <c r="C28" s="2"/>
      <c r="D28" s="2"/>
    </row>
    <row r="29" spans="1:4" x14ac:dyDescent="0.25">
      <c r="A29" s="2"/>
      <c r="B29" s="2"/>
      <c r="C29" s="2"/>
      <c r="D29" s="2"/>
    </row>
    <row r="30" spans="1:4" x14ac:dyDescent="0.25">
      <c r="A30" s="2"/>
      <c r="B30" s="2"/>
      <c r="C30" s="2"/>
      <c r="D30" s="2"/>
    </row>
    <row r="31" spans="1:4" x14ac:dyDescent="0.25">
      <c r="A31" s="2"/>
      <c r="B31" s="2"/>
      <c r="C31" s="2"/>
      <c r="D31" s="2"/>
    </row>
    <row r="32" spans="1:4" x14ac:dyDescent="0.25">
      <c r="A32" s="2"/>
      <c r="B32" s="2"/>
      <c r="C32" s="2"/>
      <c r="D32" s="2"/>
    </row>
    <row r="33" spans="1:4" x14ac:dyDescent="0.25">
      <c r="A33" s="2"/>
      <c r="B33" s="2"/>
      <c r="C33" s="2"/>
      <c r="D33" s="2"/>
    </row>
  </sheetData>
  <mergeCells count="1">
    <mergeCell ref="A1:D1"/>
  </mergeCells>
  <pageMargins left="0.7" right="0.7" top="0.75" bottom="0.75" header="0.3" footer="0.3"/>
  <pageSetup paperSize="8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D25CA-AAFA-4001-BA28-13D4A7739B33}">
  <sheetPr>
    <pageSetUpPr fitToPage="1"/>
  </sheetPr>
  <dimension ref="A1:G29"/>
  <sheetViews>
    <sheetView topLeftCell="B1" workbookViewId="0">
      <selection activeCell="E36" sqref="E36"/>
    </sheetView>
  </sheetViews>
  <sheetFormatPr defaultRowHeight="15" x14ac:dyDescent="0.25"/>
  <cols>
    <col min="1" max="1" width="43.140625" customWidth="1"/>
    <col min="2" max="2" width="27.140625" customWidth="1"/>
    <col min="3" max="3" width="32.140625" customWidth="1"/>
    <col min="4" max="4" width="34.85546875" customWidth="1"/>
    <col min="5" max="5" width="43.5703125" customWidth="1"/>
    <col min="6" max="6" width="30.5703125" customWidth="1"/>
    <col min="7" max="7" width="43" customWidth="1"/>
  </cols>
  <sheetData>
    <row r="1" spans="1:7" ht="15.75" x14ac:dyDescent="0.25">
      <c r="A1" s="72" t="s">
        <v>489</v>
      </c>
      <c r="B1" s="72"/>
      <c r="C1" s="72"/>
      <c r="D1" s="72"/>
      <c r="E1" s="72"/>
      <c r="F1" s="72"/>
      <c r="G1" s="72"/>
    </row>
    <row r="2" spans="1:7" ht="15.75" x14ac:dyDescent="0.25">
      <c r="A2" s="10" t="s">
        <v>128</v>
      </c>
      <c r="B2" s="10" t="s">
        <v>1</v>
      </c>
      <c r="C2" s="10" t="s">
        <v>336</v>
      </c>
      <c r="D2" s="10" t="s">
        <v>335</v>
      </c>
      <c r="E2" s="10" t="s">
        <v>2</v>
      </c>
      <c r="F2" s="10" t="s">
        <v>3</v>
      </c>
      <c r="G2" s="10" t="s">
        <v>4</v>
      </c>
    </row>
    <row r="3" spans="1:7" x14ac:dyDescent="0.25">
      <c r="A3" s="2"/>
      <c r="B3" s="2" t="s">
        <v>533</v>
      </c>
      <c r="C3" s="2" t="s">
        <v>534</v>
      </c>
      <c r="D3" s="2" t="s">
        <v>535</v>
      </c>
      <c r="E3" s="2"/>
      <c r="F3" s="2" t="s">
        <v>502</v>
      </c>
      <c r="G3" s="13">
        <v>1000</v>
      </c>
    </row>
    <row r="4" spans="1:7" x14ac:dyDescent="0.25">
      <c r="A4" s="2"/>
      <c r="B4" s="2" t="s">
        <v>679</v>
      </c>
      <c r="C4" s="2"/>
      <c r="D4" s="2"/>
      <c r="E4" s="2"/>
      <c r="F4" s="2" t="s">
        <v>502</v>
      </c>
      <c r="G4" s="13">
        <v>399</v>
      </c>
    </row>
    <row r="5" spans="1:7" x14ac:dyDescent="0.25">
      <c r="A5" s="2"/>
      <c r="B5" s="2" t="s">
        <v>680</v>
      </c>
      <c r="C5" s="2"/>
      <c r="D5" s="2"/>
      <c r="E5" s="2"/>
      <c r="F5" s="2" t="s">
        <v>502</v>
      </c>
      <c r="G5" s="13">
        <v>80</v>
      </c>
    </row>
    <row r="6" spans="1:7" x14ac:dyDescent="0.25">
      <c r="A6" s="2"/>
      <c r="B6" s="2" t="s">
        <v>681</v>
      </c>
      <c r="C6" s="2" t="s">
        <v>682</v>
      </c>
      <c r="D6" s="2"/>
      <c r="E6" s="2"/>
      <c r="F6" s="2" t="s">
        <v>502</v>
      </c>
      <c r="G6" s="13">
        <v>100</v>
      </c>
    </row>
    <row r="7" spans="1:7" x14ac:dyDescent="0.25">
      <c r="A7" s="2"/>
      <c r="B7" s="2" t="s">
        <v>683</v>
      </c>
      <c r="C7" s="2"/>
      <c r="D7" s="2"/>
      <c r="E7" s="2"/>
      <c r="F7" s="2" t="s">
        <v>502</v>
      </c>
      <c r="G7" s="13">
        <v>30</v>
      </c>
    </row>
    <row r="8" spans="1:7" x14ac:dyDescent="0.25">
      <c r="A8" s="2"/>
      <c r="B8" s="2" t="s">
        <v>684</v>
      </c>
      <c r="C8" s="2"/>
      <c r="D8" s="2"/>
      <c r="E8" s="2"/>
      <c r="F8" s="2"/>
      <c r="G8" s="13">
        <v>300</v>
      </c>
    </row>
    <row r="9" spans="1:7" x14ac:dyDescent="0.25">
      <c r="A9" s="2"/>
      <c r="B9" s="2" t="s">
        <v>685</v>
      </c>
      <c r="C9" s="2"/>
      <c r="D9" s="2"/>
      <c r="E9" s="2"/>
      <c r="F9" s="2"/>
      <c r="G9" s="13">
        <v>60</v>
      </c>
    </row>
    <row r="10" spans="1:7" x14ac:dyDescent="0.25">
      <c r="A10" s="2"/>
      <c r="B10" s="2" t="s">
        <v>686</v>
      </c>
      <c r="C10" s="2"/>
      <c r="D10" s="2"/>
      <c r="E10" s="2"/>
      <c r="F10" s="2" t="s">
        <v>502</v>
      </c>
      <c r="G10" s="13">
        <v>100</v>
      </c>
    </row>
    <row r="11" spans="1:7" x14ac:dyDescent="0.25">
      <c r="A11" s="2"/>
      <c r="B11" s="2" t="s">
        <v>687</v>
      </c>
      <c r="C11" s="2"/>
      <c r="D11" s="2"/>
      <c r="E11" s="2"/>
      <c r="F11" s="2" t="s">
        <v>688</v>
      </c>
      <c r="G11" s="13">
        <v>100</v>
      </c>
    </row>
    <row r="12" spans="1:7" x14ac:dyDescent="0.25">
      <c r="A12" s="2"/>
      <c r="B12" s="2" t="s">
        <v>689</v>
      </c>
      <c r="C12" s="2"/>
      <c r="D12" s="2"/>
      <c r="E12" s="2"/>
      <c r="F12" s="2" t="s">
        <v>690</v>
      </c>
      <c r="G12" s="13">
        <v>50</v>
      </c>
    </row>
    <row r="13" spans="1:7" x14ac:dyDescent="0.25">
      <c r="A13" s="2"/>
      <c r="B13" s="2" t="s">
        <v>691</v>
      </c>
      <c r="C13" s="2"/>
      <c r="D13" s="2"/>
      <c r="E13" s="2"/>
      <c r="F13" s="2" t="s">
        <v>502</v>
      </c>
      <c r="G13" s="13">
        <v>200</v>
      </c>
    </row>
    <row r="14" spans="1:7" x14ac:dyDescent="0.25">
      <c r="A14" s="2"/>
      <c r="B14" s="2" t="s">
        <v>692</v>
      </c>
      <c r="C14" s="2"/>
      <c r="D14" s="2"/>
      <c r="E14" s="2"/>
      <c r="F14" s="2" t="s">
        <v>502</v>
      </c>
      <c r="G14" s="13">
        <v>30</v>
      </c>
    </row>
    <row r="15" spans="1:7" x14ac:dyDescent="0.25">
      <c r="A15" s="2"/>
      <c r="B15" s="2" t="s">
        <v>693</v>
      </c>
      <c r="C15" s="2"/>
      <c r="D15" s="2"/>
      <c r="E15" s="2"/>
      <c r="F15" s="2" t="s">
        <v>694</v>
      </c>
      <c r="G15" s="13">
        <v>600</v>
      </c>
    </row>
    <row r="16" spans="1:7" x14ac:dyDescent="0.25">
      <c r="A16" s="2"/>
      <c r="B16" s="2" t="s">
        <v>695</v>
      </c>
      <c r="C16" s="2"/>
      <c r="D16" s="2"/>
      <c r="E16" s="2"/>
      <c r="F16" s="2" t="s">
        <v>502</v>
      </c>
      <c r="G16" s="13">
        <v>80</v>
      </c>
    </row>
    <row r="17" spans="1:7" x14ac:dyDescent="0.25">
      <c r="A17" s="2"/>
      <c r="B17" s="2" t="s">
        <v>696</v>
      </c>
      <c r="C17" s="2"/>
      <c r="D17" s="2"/>
      <c r="E17" s="2"/>
      <c r="F17" s="2" t="s">
        <v>502</v>
      </c>
      <c r="G17" s="13">
        <v>30</v>
      </c>
    </row>
    <row r="18" spans="1:7" x14ac:dyDescent="0.25">
      <c r="A18" s="2"/>
      <c r="B18" s="2" t="s">
        <v>697</v>
      </c>
      <c r="C18" s="2"/>
      <c r="D18" s="2"/>
      <c r="E18" s="2"/>
      <c r="F18" s="2" t="s">
        <v>502</v>
      </c>
      <c r="G18" s="13">
        <v>20</v>
      </c>
    </row>
    <row r="19" spans="1:7" x14ac:dyDescent="0.25">
      <c r="A19" s="2"/>
      <c r="B19" s="2" t="s">
        <v>698</v>
      </c>
      <c r="C19" s="2"/>
      <c r="D19" s="2"/>
      <c r="E19" s="2"/>
      <c r="F19" s="2" t="s">
        <v>105</v>
      </c>
      <c r="G19" s="13">
        <v>30</v>
      </c>
    </row>
    <row r="20" spans="1:7" x14ac:dyDescent="0.25">
      <c r="A20" s="2"/>
      <c r="B20" s="2" t="s">
        <v>699</v>
      </c>
      <c r="C20" s="2"/>
      <c r="D20" s="2"/>
      <c r="E20" s="2"/>
      <c r="F20" s="2" t="s">
        <v>502</v>
      </c>
      <c r="G20" s="13">
        <v>40</v>
      </c>
    </row>
    <row r="21" spans="1:7" x14ac:dyDescent="0.25">
      <c r="A21" s="2"/>
      <c r="B21" s="2" t="s">
        <v>700</v>
      </c>
      <c r="C21" s="2"/>
      <c r="D21" s="2"/>
      <c r="E21" s="2"/>
      <c r="F21" s="2" t="s">
        <v>502</v>
      </c>
      <c r="G21" s="13">
        <v>30</v>
      </c>
    </row>
    <row r="22" spans="1:7" x14ac:dyDescent="0.25">
      <c r="A22" s="2"/>
      <c r="B22" s="2" t="s">
        <v>701</v>
      </c>
      <c r="C22" s="2"/>
      <c r="D22" s="2"/>
      <c r="E22" s="2"/>
      <c r="F22" s="2" t="s">
        <v>502</v>
      </c>
      <c r="G22" s="13">
        <v>20</v>
      </c>
    </row>
    <row r="23" spans="1:7" x14ac:dyDescent="0.25">
      <c r="A23" s="2"/>
      <c r="B23" s="2" t="s">
        <v>702</v>
      </c>
      <c r="C23" s="2"/>
      <c r="D23" s="2"/>
      <c r="E23" s="2"/>
      <c r="F23" s="2" t="s">
        <v>502</v>
      </c>
      <c r="G23" s="13">
        <v>60</v>
      </c>
    </row>
    <row r="24" spans="1:7" x14ac:dyDescent="0.25">
      <c r="A24" s="2"/>
      <c r="B24" s="2" t="s">
        <v>703</v>
      </c>
      <c r="C24" s="2"/>
      <c r="D24" s="2"/>
      <c r="E24" s="2"/>
      <c r="F24" s="2" t="s">
        <v>502</v>
      </c>
      <c r="G24" s="13">
        <v>180</v>
      </c>
    </row>
    <row r="25" spans="1:7" x14ac:dyDescent="0.25">
      <c r="A25" s="2"/>
      <c r="B25" s="2" t="s">
        <v>704</v>
      </c>
      <c r="C25" s="2"/>
      <c r="D25" s="2"/>
      <c r="E25" s="2"/>
      <c r="F25" s="2" t="s">
        <v>502</v>
      </c>
      <c r="G25" s="13">
        <v>120</v>
      </c>
    </row>
    <row r="26" spans="1:7" x14ac:dyDescent="0.25">
      <c r="A26" s="2"/>
      <c r="B26" s="2" t="s">
        <v>705</v>
      </c>
      <c r="C26" s="2"/>
      <c r="D26" s="2"/>
      <c r="E26" s="2"/>
      <c r="F26" s="2" t="s">
        <v>502</v>
      </c>
      <c r="G26" s="13">
        <v>50</v>
      </c>
    </row>
    <row r="27" spans="1:7" x14ac:dyDescent="0.25">
      <c r="A27" s="2"/>
      <c r="B27" s="2"/>
      <c r="C27" s="2"/>
      <c r="D27" s="2"/>
      <c r="E27" s="2"/>
      <c r="F27" s="2"/>
      <c r="G27" s="2"/>
    </row>
    <row r="28" spans="1:7" x14ac:dyDescent="0.25">
      <c r="A28" s="2"/>
      <c r="B28" s="2"/>
      <c r="C28" s="2"/>
      <c r="D28" s="2"/>
      <c r="E28" s="2"/>
      <c r="F28" s="2"/>
      <c r="G28" s="2"/>
    </row>
    <row r="29" spans="1:7" x14ac:dyDescent="0.25">
      <c r="A29" s="44" t="s">
        <v>592</v>
      </c>
      <c r="B29" s="44"/>
      <c r="C29" s="44"/>
      <c r="D29" s="44"/>
      <c r="E29" s="44"/>
      <c r="F29" s="44"/>
      <c r="G29" s="64">
        <f>SUM(G3:G28)</f>
        <v>3709</v>
      </c>
    </row>
  </sheetData>
  <mergeCells count="1">
    <mergeCell ref="A1:G1"/>
  </mergeCells>
  <pageMargins left="0.7" right="0.7" top="0.75" bottom="0.75" header="0.3" footer="0.3"/>
  <pageSetup paperSize="8" scale="75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6350C-BFB6-467B-9003-201EBDD825E8}">
  <sheetPr>
    <pageSetUpPr fitToPage="1"/>
  </sheetPr>
  <dimension ref="A1:G27"/>
  <sheetViews>
    <sheetView workbookViewId="0">
      <selection activeCell="F31" sqref="F31"/>
    </sheetView>
  </sheetViews>
  <sheetFormatPr defaultRowHeight="15" x14ac:dyDescent="0.25"/>
  <cols>
    <col min="1" max="1" width="17.28515625" customWidth="1"/>
    <col min="2" max="2" width="29.85546875" customWidth="1"/>
    <col min="3" max="3" width="22.85546875" customWidth="1"/>
    <col min="4" max="4" width="32.28515625" customWidth="1"/>
    <col min="5" max="5" width="48.7109375" customWidth="1"/>
    <col min="6" max="6" width="33.28515625" customWidth="1"/>
    <col min="7" max="7" width="24.140625" customWidth="1"/>
  </cols>
  <sheetData>
    <row r="1" spans="1:7" ht="15.75" x14ac:dyDescent="0.25">
      <c r="A1" s="72" t="s">
        <v>488</v>
      </c>
      <c r="B1" s="72"/>
      <c r="C1" s="72"/>
      <c r="D1" s="72"/>
      <c r="E1" s="72"/>
      <c r="F1" s="72"/>
      <c r="G1" s="72"/>
    </row>
    <row r="2" spans="1:7" ht="15.75" x14ac:dyDescent="0.25">
      <c r="A2" s="10" t="s">
        <v>128</v>
      </c>
      <c r="B2" s="10" t="s">
        <v>1</v>
      </c>
      <c r="C2" s="10" t="s">
        <v>336</v>
      </c>
      <c r="D2" s="10" t="s">
        <v>335</v>
      </c>
      <c r="E2" s="10" t="s">
        <v>2</v>
      </c>
      <c r="F2" s="10" t="s">
        <v>3</v>
      </c>
      <c r="G2" s="10" t="s">
        <v>4</v>
      </c>
    </row>
    <row r="3" spans="1:7" x14ac:dyDescent="0.25">
      <c r="A3" s="55" t="s">
        <v>629</v>
      </c>
      <c r="B3" s="53" t="s">
        <v>630</v>
      </c>
      <c r="C3" s="53" t="s">
        <v>631</v>
      </c>
      <c r="D3" s="53" t="s">
        <v>632</v>
      </c>
      <c r="E3" s="21" t="s">
        <v>633</v>
      </c>
      <c r="F3" s="53" t="s">
        <v>105</v>
      </c>
      <c r="G3" s="54">
        <v>3999</v>
      </c>
    </row>
    <row r="4" spans="1:7" x14ac:dyDescent="0.25">
      <c r="A4" s="53"/>
      <c r="B4" s="53" t="s">
        <v>630</v>
      </c>
      <c r="C4" s="53" t="s">
        <v>631</v>
      </c>
      <c r="D4" s="53" t="s">
        <v>634</v>
      </c>
      <c r="E4" s="21" t="s">
        <v>633</v>
      </c>
      <c r="F4" s="53" t="s">
        <v>105</v>
      </c>
      <c r="G4" s="54">
        <v>3999</v>
      </c>
    </row>
    <row r="5" spans="1:7" x14ac:dyDescent="0.25">
      <c r="A5" s="53"/>
      <c r="B5" s="53" t="s">
        <v>635</v>
      </c>
      <c r="C5" s="53" t="s">
        <v>636</v>
      </c>
      <c r="D5" s="53">
        <v>3003836411</v>
      </c>
      <c r="E5" s="21" t="s">
        <v>633</v>
      </c>
      <c r="F5" s="53" t="s">
        <v>105</v>
      </c>
      <c r="G5" s="54">
        <v>2599</v>
      </c>
    </row>
    <row r="6" spans="1:7" x14ac:dyDescent="0.25">
      <c r="A6" s="55" t="s">
        <v>637</v>
      </c>
      <c r="B6" s="53" t="s">
        <v>638</v>
      </c>
      <c r="C6" s="53"/>
      <c r="D6" s="53">
        <v>1802135654782</v>
      </c>
      <c r="E6" s="21" t="s">
        <v>633</v>
      </c>
      <c r="F6" s="53" t="s">
        <v>105</v>
      </c>
      <c r="G6" s="54">
        <v>1328</v>
      </c>
    </row>
    <row r="7" spans="1:7" x14ac:dyDescent="0.25">
      <c r="A7" s="53"/>
      <c r="B7" s="53" t="s">
        <v>639</v>
      </c>
      <c r="C7" s="53" t="s">
        <v>640</v>
      </c>
      <c r="D7" s="53">
        <v>298293602</v>
      </c>
      <c r="E7" s="21" t="s">
        <v>633</v>
      </c>
      <c r="F7" s="53" t="s">
        <v>105</v>
      </c>
      <c r="G7" s="54">
        <v>350</v>
      </c>
    </row>
    <row r="8" spans="1:7" x14ac:dyDescent="0.25">
      <c r="A8" s="53"/>
      <c r="B8" s="53" t="s">
        <v>641</v>
      </c>
      <c r="C8" s="53" t="s">
        <v>642</v>
      </c>
      <c r="D8" s="53">
        <v>37007046</v>
      </c>
      <c r="E8" s="21" t="s">
        <v>633</v>
      </c>
      <c r="F8" s="53" t="s">
        <v>105</v>
      </c>
      <c r="G8" s="56">
        <v>249</v>
      </c>
    </row>
    <row r="9" spans="1:7" x14ac:dyDescent="0.25">
      <c r="A9" s="55" t="s">
        <v>643</v>
      </c>
      <c r="B9" s="53" t="s">
        <v>644</v>
      </c>
      <c r="C9" s="53"/>
      <c r="D9" s="53"/>
      <c r="E9" s="21" t="s">
        <v>633</v>
      </c>
      <c r="F9" s="53" t="s">
        <v>105</v>
      </c>
      <c r="G9" s="56">
        <v>283</v>
      </c>
    </row>
    <row r="10" spans="1:7" x14ac:dyDescent="0.25">
      <c r="A10" s="53"/>
      <c r="B10" s="53" t="s">
        <v>645</v>
      </c>
      <c r="C10" s="53"/>
      <c r="D10" s="53"/>
      <c r="E10" s="21" t="s">
        <v>633</v>
      </c>
      <c r="F10" s="53" t="s">
        <v>105</v>
      </c>
      <c r="G10" s="56">
        <v>63</v>
      </c>
    </row>
    <row r="11" spans="1:7" x14ac:dyDescent="0.25">
      <c r="A11" s="53"/>
      <c r="B11" s="53" t="s">
        <v>646</v>
      </c>
      <c r="C11" s="53"/>
      <c r="D11" s="53"/>
      <c r="E11" s="21" t="s">
        <v>633</v>
      </c>
      <c r="F11" s="53" t="s">
        <v>105</v>
      </c>
      <c r="G11" s="56">
        <v>60</v>
      </c>
    </row>
    <row r="12" spans="1:7" x14ac:dyDescent="0.25">
      <c r="A12" s="53"/>
      <c r="B12" s="53" t="s">
        <v>647</v>
      </c>
      <c r="C12" s="53"/>
      <c r="D12" s="53"/>
      <c r="E12" s="21" t="s">
        <v>633</v>
      </c>
      <c r="F12" s="53" t="s">
        <v>105</v>
      </c>
      <c r="G12" s="56">
        <v>60</v>
      </c>
    </row>
    <row r="13" spans="1:7" x14ac:dyDescent="0.25">
      <c r="A13" s="53"/>
      <c r="B13" s="53" t="s">
        <v>648</v>
      </c>
      <c r="C13" s="53"/>
      <c r="D13" s="53"/>
      <c r="E13" s="21" t="s">
        <v>633</v>
      </c>
      <c r="F13" s="53" t="s">
        <v>105</v>
      </c>
      <c r="G13" s="56">
        <v>40</v>
      </c>
    </row>
    <row r="14" spans="1:7" x14ac:dyDescent="0.25">
      <c r="A14" s="53"/>
      <c r="B14" s="53" t="s">
        <v>649</v>
      </c>
      <c r="C14" s="53"/>
      <c r="D14" s="53"/>
      <c r="E14" s="21" t="s">
        <v>633</v>
      </c>
      <c r="F14" s="53" t="s">
        <v>105</v>
      </c>
      <c r="G14" s="56">
        <v>47</v>
      </c>
    </row>
    <row r="15" spans="1:7" x14ac:dyDescent="0.25">
      <c r="A15" s="53"/>
      <c r="B15" s="53" t="s">
        <v>650</v>
      </c>
      <c r="C15" s="53"/>
      <c r="D15" s="53"/>
      <c r="E15" s="21" t="s">
        <v>633</v>
      </c>
      <c r="F15" s="53" t="s">
        <v>105</v>
      </c>
      <c r="G15" s="56">
        <v>100</v>
      </c>
    </row>
    <row r="16" spans="1:7" x14ac:dyDescent="0.25">
      <c r="A16" s="2"/>
      <c r="B16" s="2" t="s">
        <v>651</v>
      </c>
      <c r="C16" s="2"/>
      <c r="D16" s="2"/>
      <c r="E16" s="21" t="s">
        <v>633</v>
      </c>
      <c r="F16" s="53" t="s">
        <v>105</v>
      </c>
      <c r="G16" s="25">
        <v>40</v>
      </c>
    </row>
    <row r="17" spans="1:7" x14ac:dyDescent="0.25">
      <c r="A17" s="2"/>
      <c r="B17" s="2" t="s">
        <v>652</v>
      </c>
      <c r="C17" s="2"/>
      <c r="D17" s="2"/>
      <c r="E17" s="21" t="s">
        <v>633</v>
      </c>
      <c r="F17" s="53" t="s">
        <v>105</v>
      </c>
      <c r="G17" s="25">
        <v>25</v>
      </c>
    </row>
    <row r="18" spans="1:7" x14ac:dyDescent="0.25">
      <c r="A18" s="2"/>
      <c r="B18" s="2" t="s">
        <v>653</v>
      </c>
      <c r="C18" s="2"/>
      <c r="D18" s="2"/>
      <c r="E18" s="21" t="s">
        <v>633</v>
      </c>
      <c r="F18" s="53" t="s">
        <v>105</v>
      </c>
      <c r="G18" s="25">
        <v>10</v>
      </c>
    </row>
    <row r="19" spans="1:7" x14ac:dyDescent="0.25">
      <c r="A19" s="19" t="s">
        <v>654</v>
      </c>
      <c r="B19" s="2" t="s">
        <v>655</v>
      </c>
      <c r="C19" s="2"/>
      <c r="D19" s="2"/>
      <c r="E19" s="21" t="s">
        <v>633</v>
      </c>
      <c r="F19" s="53" t="s">
        <v>105</v>
      </c>
      <c r="G19" s="24">
        <v>50</v>
      </c>
    </row>
    <row r="20" spans="1:7" x14ac:dyDescent="0.25">
      <c r="A20" s="2"/>
      <c r="B20" s="2" t="s">
        <v>656</v>
      </c>
      <c r="C20" s="2"/>
      <c r="D20" s="2"/>
      <c r="E20" s="21" t="s">
        <v>633</v>
      </c>
      <c r="F20" s="53" t="s">
        <v>105</v>
      </c>
      <c r="G20" s="25">
        <v>40</v>
      </c>
    </row>
    <row r="21" spans="1:7" x14ac:dyDescent="0.25">
      <c r="A21" s="2"/>
      <c r="B21" s="2" t="s">
        <v>657</v>
      </c>
      <c r="C21" s="2"/>
      <c r="D21" s="2"/>
      <c r="E21" s="21" t="s">
        <v>633</v>
      </c>
      <c r="F21" s="53" t="s">
        <v>105</v>
      </c>
      <c r="G21" s="25">
        <v>10</v>
      </c>
    </row>
    <row r="22" spans="1:7" x14ac:dyDescent="0.25">
      <c r="A22" s="2"/>
      <c r="B22" s="2" t="s">
        <v>658</v>
      </c>
      <c r="C22" s="2"/>
      <c r="D22" s="2"/>
      <c r="E22" s="21" t="s">
        <v>633</v>
      </c>
      <c r="F22" s="53" t="s">
        <v>105</v>
      </c>
      <c r="G22" s="25">
        <v>10</v>
      </c>
    </row>
    <row r="23" spans="1:7" x14ac:dyDescent="0.25">
      <c r="A23" s="2"/>
      <c r="B23" s="2" t="s">
        <v>659</v>
      </c>
      <c r="C23" s="2"/>
      <c r="D23" s="2"/>
      <c r="E23" s="21" t="s">
        <v>633</v>
      </c>
      <c r="F23" s="53" t="s">
        <v>105</v>
      </c>
      <c r="G23" s="25">
        <v>58</v>
      </c>
    </row>
    <row r="24" spans="1:7" x14ac:dyDescent="0.25">
      <c r="A24" s="2"/>
      <c r="B24" s="2" t="s">
        <v>660</v>
      </c>
      <c r="C24" s="2"/>
      <c r="D24" s="2"/>
      <c r="E24" s="21" t="s">
        <v>633</v>
      </c>
      <c r="F24" s="53" t="s">
        <v>105</v>
      </c>
      <c r="G24" s="25">
        <v>16</v>
      </c>
    </row>
    <row r="25" spans="1:7" x14ac:dyDescent="0.25">
      <c r="A25" s="2"/>
      <c r="B25" s="2" t="s">
        <v>661</v>
      </c>
      <c r="C25" s="2"/>
      <c r="D25" s="2"/>
      <c r="E25" s="21" t="s">
        <v>633</v>
      </c>
      <c r="F25" s="53" t="s">
        <v>105</v>
      </c>
      <c r="G25" s="25">
        <v>21</v>
      </c>
    </row>
    <row r="27" spans="1:7" x14ac:dyDescent="0.25">
      <c r="A27" s="42" t="s">
        <v>592</v>
      </c>
      <c r="B27" s="42"/>
      <c r="C27" s="42"/>
      <c r="D27" s="42"/>
      <c r="E27" s="42"/>
      <c r="F27" s="42"/>
      <c r="G27" s="57">
        <f>SUM(G3:G26)</f>
        <v>13457</v>
      </c>
    </row>
  </sheetData>
  <mergeCells count="1">
    <mergeCell ref="A1:G1"/>
  </mergeCells>
  <pageMargins left="0.7" right="0.7" top="0.75" bottom="0.75" header="0.3" footer="0.3"/>
  <pageSetup paperSize="8" scale="98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74D40-B5C1-442A-A28E-B0F393C2AAAE}">
  <dimension ref="A1:G98"/>
  <sheetViews>
    <sheetView topLeftCell="A79" workbookViewId="0">
      <selection activeCell="I100" sqref="I100"/>
    </sheetView>
  </sheetViews>
  <sheetFormatPr defaultRowHeight="15" x14ac:dyDescent="0.25"/>
  <cols>
    <col min="1" max="1" width="21.140625" customWidth="1"/>
    <col min="3" max="3" width="33.42578125" customWidth="1"/>
    <col min="4" max="4" width="15.28515625" customWidth="1"/>
    <col min="5" max="5" width="17.5703125" customWidth="1"/>
    <col min="6" max="6" width="28.140625" customWidth="1"/>
    <col min="7" max="7" width="17.85546875" customWidth="1"/>
  </cols>
  <sheetData>
    <row r="1" spans="1:7" x14ac:dyDescent="0.25">
      <c r="A1" s="3" t="s">
        <v>338</v>
      </c>
      <c r="B1" s="4" t="s">
        <v>339</v>
      </c>
      <c r="C1" s="3" t="s">
        <v>340</v>
      </c>
      <c r="D1" s="3" t="s">
        <v>341</v>
      </c>
      <c r="E1" s="3" t="s">
        <v>342</v>
      </c>
      <c r="F1" s="3" t="s">
        <v>343</v>
      </c>
      <c r="G1" s="65" t="s">
        <v>671</v>
      </c>
    </row>
    <row r="2" spans="1:7" x14ac:dyDescent="0.25">
      <c r="A2" s="5" t="s">
        <v>344</v>
      </c>
      <c r="B2" s="1">
        <v>1</v>
      </c>
      <c r="C2" s="2" t="s">
        <v>345</v>
      </c>
      <c r="D2" s="2" t="s">
        <v>346</v>
      </c>
      <c r="E2" s="2" t="s">
        <v>347</v>
      </c>
      <c r="F2" s="2" t="s">
        <v>348</v>
      </c>
      <c r="G2" s="13">
        <v>250</v>
      </c>
    </row>
    <row r="3" spans="1:7" x14ac:dyDescent="0.25">
      <c r="A3" s="5" t="s">
        <v>344</v>
      </c>
      <c r="B3" s="6">
        <v>2</v>
      </c>
      <c r="C3" s="2" t="s">
        <v>349</v>
      </c>
      <c r="D3" s="2" t="s">
        <v>346</v>
      </c>
      <c r="E3" s="2" t="s">
        <v>347</v>
      </c>
      <c r="F3" s="2" t="s">
        <v>348</v>
      </c>
      <c r="G3" s="13">
        <v>250</v>
      </c>
    </row>
    <row r="4" spans="1:7" x14ac:dyDescent="0.25">
      <c r="A4" s="5" t="s">
        <v>344</v>
      </c>
      <c r="B4" s="6">
        <v>3</v>
      </c>
      <c r="C4" s="2" t="s">
        <v>350</v>
      </c>
      <c r="D4" s="2" t="s">
        <v>346</v>
      </c>
      <c r="E4" s="2" t="s">
        <v>347</v>
      </c>
      <c r="F4" s="2" t="s">
        <v>348</v>
      </c>
      <c r="G4" s="13">
        <v>250</v>
      </c>
    </row>
    <row r="5" spans="1:7" x14ac:dyDescent="0.25">
      <c r="A5" s="5" t="s">
        <v>351</v>
      </c>
      <c r="B5" s="6">
        <v>4</v>
      </c>
      <c r="C5" s="7" t="s">
        <v>352</v>
      </c>
      <c r="D5" s="2" t="s">
        <v>353</v>
      </c>
      <c r="E5" s="2" t="s">
        <v>354</v>
      </c>
      <c r="F5" s="2" t="s">
        <v>348</v>
      </c>
      <c r="G5" s="13">
        <v>600</v>
      </c>
    </row>
    <row r="6" spans="1:7" x14ac:dyDescent="0.25">
      <c r="A6" s="5" t="s">
        <v>351</v>
      </c>
      <c r="B6" s="6">
        <v>5</v>
      </c>
      <c r="C6" s="7" t="s">
        <v>355</v>
      </c>
      <c r="D6" s="2" t="s">
        <v>353</v>
      </c>
      <c r="E6" s="2" t="s">
        <v>354</v>
      </c>
      <c r="F6" s="2" t="s">
        <v>348</v>
      </c>
      <c r="G6" s="13">
        <v>600</v>
      </c>
    </row>
    <row r="7" spans="1:7" x14ac:dyDescent="0.25">
      <c r="A7" s="5" t="s">
        <v>356</v>
      </c>
      <c r="B7" s="6">
        <v>6</v>
      </c>
      <c r="C7" s="7" t="s">
        <v>357</v>
      </c>
      <c r="D7" s="2" t="s">
        <v>346</v>
      </c>
      <c r="E7" s="2" t="s">
        <v>347</v>
      </c>
      <c r="F7" s="2" t="s">
        <v>348</v>
      </c>
      <c r="G7" s="13">
        <v>250</v>
      </c>
    </row>
    <row r="8" spans="1:7" x14ac:dyDescent="0.25">
      <c r="A8" s="5" t="s">
        <v>356</v>
      </c>
      <c r="B8" s="6">
        <v>7</v>
      </c>
      <c r="C8" s="7" t="s">
        <v>358</v>
      </c>
      <c r="D8" s="2" t="s">
        <v>346</v>
      </c>
      <c r="E8" s="2" t="s">
        <v>347</v>
      </c>
      <c r="F8" s="2" t="s">
        <v>348</v>
      </c>
      <c r="G8" s="13">
        <v>250</v>
      </c>
    </row>
    <row r="9" spans="1:7" x14ac:dyDescent="0.25">
      <c r="A9" s="2" t="s">
        <v>359</v>
      </c>
      <c r="B9" s="6">
        <v>8</v>
      </c>
      <c r="C9" s="7" t="s">
        <v>360</v>
      </c>
      <c r="D9" s="8" t="s">
        <v>353</v>
      </c>
      <c r="E9" s="2" t="s">
        <v>354</v>
      </c>
      <c r="F9" s="2" t="s">
        <v>348</v>
      </c>
      <c r="G9" s="13">
        <v>600</v>
      </c>
    </row>
    <row r="10" spans="1:7" x14ac:dyDescent="0.25">
      <c r="A10" s="2" t="s">
        <v>359</v>
      </c>
      <c r="B10" s="6">
        <v>9</v>
      </c>
      <c r="C10" s="7" t="s">
        <v>361</v>
      </c>
      <c r="D10" s="8" t="s">
        <v>353</v>
      </c>
      <c r="E10" s="2" t="s">
        <v>362</v>
      </c>
      <c r="F10" s="2" t="s">
        <v>348</v>
      </c>
      <c r="G10" s="13">
        <v>600</v>
      </c>
    </row>
    <row r="11" spans="1:7" x14ac:dyDescent="0.25">
      <c r="A11" s="5" t="s">
        <v>363</v>
      </c>
      <c r="B11" s="6">
        <v>10</v>
      </c>
      <c r="C11" s="7" t="s">
        <v>364</v>
      </c>
      <c r="D11" s="2" t="s">
        <v>365</v>
      </c>
      <c r="E11" s="2" t="s">
        <v>347</v>
      </c>
      <c r="F11" s="2" t="s">
        <v>348</v>
      </c>
      <c r="G11" s="13">
        <v>600</v>
      </c>
    </row>
    <row r="12" spans="1:7" x14ac:dyDescent="0.25">
      <c r="A12" s="5" t="s">
        <v>363</v>
      </c>
      <c r="B12" s="6">
        <v>11</v>
      </c>
      <c r="C12" s="7" t="s">
        <v>366</v>
      </c>
      <c r="D12" s="2" t="s">
        <v>365</v>
      </c>
      <c r="E12" s="2" t="s">
        <v>354</v>
      </c>
      <c r="F12" s="2" t="s">
        <v>348</v>
      </c>
      <c r="G12" s="13">
        <v>600</v>
      </c>
    </row>
    <row r="13" spans="1:7" x14ac:dyDescent="0.25">
      <c r="A13" s="5" t="s">
        <v>363</v>
      </c>
      <c r="B13" s="6">
        <v>12</v>
      </c>
      <c r="C13" s="7" t="s">
        <v>367</v>
      </c>
      <c r="D13" s="2" t="s">
        <v>365</v>
      </c>
      <c r="E13" s="2" t="s">
        <v>347</v>
      </c>
      <c r="F13" s="2" t="s">
        <v>348</v>
      </c>
      <c r="G13" s="13">
        <v>600</v>
      </c>
    </row>
    <row r="14" spans="1:7" x14ac:dyDescent="0.25">
      <c r="A14" s="5" t="s">
        <v>363</v>
      </c>
      <c r="B14" s="6">
        <v>13</v>
      </c>
      <c r="C14" s="7" t="s">
        <v>368</v>
      </c>
      <c r="D14" s="2" t="s">
        <v>353</v>
      </c>
      <c r="E14" s="2" t="s">
        <v>347</v>
      </c>
      <c r="F14" s="2" t="s">
        <v>348</v>
      </c>
      <c r="G14" s="13">
        <v>600</v>
      </c>
    </row>
    <row r="15" spans="1:7" x14ac:dyDescent="0.25">
      <c r="A15" s="5" t="s">
        <v>363</v>
      </c>
      <c r="B15" s="6">
        <v>14</v>
      </c>
      <c r="C15" s="7" t="s">
        <v>369</v>
      </c>
      <c r="D15" s="2" t="s">
        <v>353</v>
      </c>
      <c r="E15" s="2" t="s">
        <v>347</v>
      </c>
      <c r="F15" s="2" t="s">
        <v>348</v>
      </c>
      <c r="G15" s="13">
        <v>600</v>
      </c>
    </row>
    <row r="16" spans="1:7" x14ac:dyDescent="0.25">
      <c r="A16" s="2" t="s">
        <v>370</v>
      </c>
      <c r="B16" s="6">
        <v>15</v>
      </c>
      <c r="C16" s="2" t="s">
        <v>371</v>
      </c>
      <c r="D16" s="2" t="s">
        <v>353</v>
      </c>
      <c r="E16" s="2" t="s">
        <v>347</v>
      </c>
      <c r="F16" s="2" t="s">
        <v>348</v>
      </c>
      <c r="G16" s="13">
        <v>600</v>
      </c>
    </row>
    <row r="17" spans="1:7" x14ac:dyDescent="0.25">
      <c r="A17" s="2" t="s">
        <v>370</v>
      </c>
      <c r="B17" s="6">
        <v>16</v>
      </c>
      <c r="C17" s="2" t="s">
        <v>372</v>
      </c>
      <c r="D17" s="2" t="s">
        <v>353</v>
      </c>
      <c r="E17" s="2" t="s">
        <v>347</v>
      </c>
      <c r="F17" s="2" t="s">
        <v>348</v>
      </c>
      <c r="G17" s="13">
        <v>600</v>
      </c>
    </row>
    <row r="18" spans="1:7" x14ac:dyDescent="0.25">
      <c r="A18" s="2" t="s">
        <v>370</v>
      </c>
      <c r="B18" s="6">
        <v>17</v>
      </c>
      <c r="C18" s="2" t="s">
        <v>373</v>
      </c>
      <c r="D18" s="2" t="s">
        <v>374</v>
      </c>
      <c r="E18" s="2" t="s">
        <v>354</v>
      </c>
      <c r="F18" s="2" t="s">
        <v>348</v>
      </c>
      <c r="G18" s="13">
        <v>600</v>
      </c>
    </row>
    <row r="19" spans="1:7" x14ac:dyDescent="0.25">
      <c r="A19" s="2" t="s">
        <v>370</v>
      </c>
      <c r="B19" s="6">
        <v>18</v>
      </c>
      <c r="C19" s="2" t="s">
        <v>375</v>
      </c>
      <c r="D19" s="2" t="s">
        <v>374</v>
      </c>
      <c r="E19" s="2" t="s">
        <v>354</v>
      </c>
      <c r="F19" s="2" t="s">
        <v>348</v>
      </c>
      <c r="G19" s="13">
        <v>600</v>
      </c>
    </row>
    <row r="20" spans="1:7" x14ac:dyDescent="0.25">
      <c r="A20" s="2" t="s">
        <v>376</v>
      </c>
      <c r="B20" s="6">
        <v>19</v>
      </c>
      <c r="C20" s="7" t="s">
        <v>377</v>
      </c>
      <c r="D20" s="2" t="s">
        <v>353</v>
      </c>
      <c r="E20" s="2" t="s">
        <v>354</v>
      </c>
      <c r="F20" s="2" t="s">
        <v>348</v>
      </c>
      <c r="G20" s="13">
        <v>600</v>
      </c>
    </row>
    <row r="21" spans="1:7" x14ac:dyDescent="0.25">
      <c r="A21" s="2" t="s">
        <v>376</v>
      </c>
      <c r="B21" s="6">
        <v>20</v>
      </c>
      <c r="C21" s="7" t="s">
        <v>378</v>
      </c>
      <c r="D21" s="2" t="s">
        <v>353</v>
      </c>
      <c r="E21" s="2" t="s">
        <v>354</v>
      </c>
      <c r="F21" s="2" t="s">
        <v>348</v>
      </c>
      <c r="G21" s="13">
        <v>600</v>
      </c>
    </row>
    <row r="22" spans="1:7" x14ac:dyDescent="0.25">
      <c r="A22" s="5" t="s">
        <v>379</v>
      </c>
      <c r="B22" s="6">
        <v>21</v>
      </c>
      <c r="C22" s="7" t="s">
        <v>380</v>
      </c>
      <c r="D22" s="2" t="s">
        <v>353</v>
      </c>
      <c r="E22" s="2" t="s">
        <v>347</v>
      </c>
      <c r="F22" s="2" t="s">
        <v>348</v>
      </c>
      <c r="G22" s="13">
        <v>600</v>
      </c>
    </row>
    <row r="23" spans="1:7" x14ac:dyDescent="0.25">
      <c r="A23" s="5" t="s">
        <v>379</v>
      </c>
      <c r="B23" s="6">
        <v>22</v>
      </c>
      <c r="C23" s="7" t="s">
        <v>375</v>
      </c>
      <c r="D23" s="2" t="s">
        <v>353</v>
      </c>
      <c r="E23" s="2" t="s">
        <v>347</v>
      </c>
      <c r="F23" s="2" t="s">
        <v>348</v>
      </c>
      <c r="G23" s="13">
        <v>600</v>
      </c>
    </row>
    <row r="24" spans="1:7" x14ac:dyDescent="0.25">
      <c r="A24" s="5" t="s">
        <v>381</v>
      </c>
      <c r="B24" s="6">
        <v>23</v>
      </c>
      <c r="C24" s="7" t="s">
        <v>382</v>
      </c>
      <c r="D24" s="2" t="s">
        <v>365</v>
      </c>
      <c r="E24" s="2" t="s">
        <v>347</v>
      </c>
      <c r="F24" s="2" t="s">
        <v>348</v>
      </c>
      <c r="G24" s="13">
        <v>600</v>
      </c>
    </row>
    <row r="25" spans="1:7" x14ac:dyDescent="0.25">
      <c r="A25" s="5" t="s">
        <v>381</v>
      </c>
      <c r="B25" s="6">
        <v>24</v>
      </c>
      <c r="C25" s="7" t="s">
        <v>383</v>
      </c>
      <c r="D25" s="2" t="s">
        <v>365</v>
      </c>
      <c r="E25" s="2" t="s">
        <v>347</v>
      </c>
      <c r="F25" s="2" t="s">
        <v>348</v>
      </c>
      <c r="G25" s="13">
        <v>600</v>
      </c>
    </row>
    <row r="26" spans="1:7" x14ac:dyDescent="0.25">
      <c r="A26" s="5" t="s">
        <v>381</v>
      </c>
      <c r="B26" s="6">
        <v>25</v>
      </c>
      <c r="C26" s="7" t="s">
        <v>384</v>
      </c>
      <c r="D26" s="2" t="s">
        <v>365</v>
      </c>
      <c r="E26" s="2" t="s">
        <v>347</v>
      </c>
      <c r="F26" s="2" t="s">
        <v>348</v>
      </c>
      <c r="G26" s="13">
        <v>600</v>
      </c>
    </row>
    <row r="27" spans="1:7" x14ac:dyDescent="0.25">
      <c r="A27" s="5" t="s">
        <v>381</v>
      </c>
      <c r="B27" s="6">
        <v>26</v>
      </c>
      <c r="C27" s="7" t="s">
        <v>484</v>
      </c>
      <c r="D27" s="2" t="s">
        <v>485</v>
      </c>
      <c r="E27" s="2" t="s">
        <v>347</v>
      </c>
      <c r="F27" s="2" t="s">
        <v>348</v>
      </c>
      <c r="G27" s="13">
        <v>250</v>
      </c>
    </row>
    <row r="28" spans="1:7" x14ac:dyDescent="0.25">
      <c r="A28" s="5" t="s">
        <v>381</v>
      </c>
      <c r="B28" s="6">
        <v>27</v>
      </c>
      <c r="C28" s="7" t="s">
        <v>385</v>
      </c>
      <c r="D28" s="2" t="s">
        <v>365</v>
      </c>
      <c r="E28" s="2" t="s">
        <v>347</v>
      </c>
      <c r="F28" s="2" t="s">
        <v>348</v>
      </c>
      <c r="G28" s="13">
        <v>600</v>
      </c>
    </row>
    <row r="29" spans="1:7" x14ac:dyDescent="0.25">
      <c r="A29" s="5" t="s">
        <v>381</v>
      </c>
      <c r="B29" s="6">
        <v>28</v>
      </c>
      <c r="C29" s="7" t="s">
        <v>386</v>
      </c>
      <c r="D29" s="2" t="s">
        <v>353</v>
      </c>
      <c r="E29" s="2" t="s">
        <v>354</v>
      </c>
      <c r="F29" s="2" t="s">
        <v>348</v>
      </c>
      <c r="G29" s="13">
        <v>600</v>
      </c>
    </row>
    <row r="30" spans="1:7" x14ac:dyDescent="0.25">
      <c r="A30" s="5" t="s">
        <v>381</v>
      </c>
      <c r="B30" s="6">
        <v>29</v>
      </c>
      <c r="C30" s="7" t="s">
        <v>387</v>
      </c>
      <c r="D30" s="2" t="s">
        <v>365</v>
      </c>
      <c r="E30" s="2" t="s">
        <v>354</v>
      </c>
      <c r="F30" s="2" t="s">
        <v>348</v>
      </c>
      <c r="G30" s="13">
        <v>600</v>
      </c>
    </row>
    <row r="31" spans="1:7" x14ac:dyDescent="0.25">
      <c r="A31" s="5" t="s">
        <v>381</v>
      </c>
      <c r="B31" s="6">
        <v>30</v>
      </c>
      <c r="C31" s="7" t="s">
        <v>388</v>
      </c>
      <c r="D31" s="2" t="s">
        <v>365</v>
      </c>
      <c r="E31" s="2" t="s">
        <v>347</v>
      </c>
      <c r="F31" s="2" t="s">
        <v>348</v>
      </c>
      <c r="G31" s="13">
        <v>600</v>
      </c>
    </row>
    <row r="32" spans="1:7" x14ac:dyDescent="0.25">
      <c r="A32" s="5" t="s">
        <v>381</v>
      </c>
      <c r="B32" s="6">
        <v>31</v>
      </c>
      <c r="C32" s="7" t="s">
        <v>389</v>
      </c>
      <c r="D32" s="2" t="s">
        <v>365</v>
      </c>
      <c r="E32" s="2" t="s">
        <v>354</v>
      </c>
      <c r="F32" s="2" t="s">
        <v>348</v>
      </c>
      <c r="G32" s="13">
        <v>600</v>
      </c>
    </row>
    <row r="33" spans="1:7" x14ac:dyDescent="0.25">
      <c r="A33" s="2" t="s">
        <v>390</v>
      </c>
      <c r="B33" s="6">
        <v>32</v>
      </c>
      <c r="C33" s="2" t="s">
        <v>391</v>
      </c>
      <c r="D33" s="2" t="s">
        <v>353</v>
      </c>
      <c r="E33" s="2" t="s">
        <v>354</v>
      </c>
      <c r="F33" s="2" t="s">
        <v>348</v>
      </c>
      <c r="G33" s="13">
        <v>600</v>
      </c>
    </row>
    <row r="34" spans="1:7" x14ac:dyDescent="0.25">
      <c r="A34" s="2" t="s">
        <v>390</v>
      </c>
      <c r="B34" s="6">
        <v>33</v>
      </c>
      <c r="C34" s="2" t="s">
        <v>391</v>
      </c>
      <c r="D34" s="2" t="s">
        <v>353</v>
      </c>
      <c r="E34" s="2" t="s">
        <v>354</v>
      </c>
      <c r="F34" s="2" t="s">
        <v>348</v>
      </c>
      <c r="G34" s="13">
        <v>600</v>
      </c>
    </row>
    <row r="35" spans="1:7" x14ac:dyDescent="0.25">
      <c r="A35" s="2" t="s">
        <v>390</v>
      </c>
      <c r="B35" s="6">
        <v>34</v>
      </c>
      <c r="C35" s="2" t="s">
        <v>391</v>
      </c>
      <c r="D35" s="2" t="s">
        <v>353</v>
      </c>
      <c r="E35" s="2" t="s">
        <v>354</v>
      </c>
      <c r="F35" s="2" t="s">
        <v>348</v>
      </c>
      <c r="G35" s="13">
        <v>600</v>
      </c>
    </row>
    <row r="36" spans="1:7" x14ac:dyDescent="0.25">
      <c r="A36" s="2" t="s">
        <v>392</v>
      </c>
      <c r="B36" s="6">
        <v>35</v>
      </c>
      <c r="C36" s="2" t="s">
        <v>393</v>
      </c>
      <c r="D36" s="2" t="s">
        <v>353</v>
      </c>
      <c r="E36" s="2" t="s">
        <v>347</v>
      </c>
      <c r="F36" s="2" t="s">
        <v>348</v>
      </c>
      <c r="G36" s="13">
        <v>600</v>
      </c>
    </row>
    <row r="37" spans="1:7" x14ac:dyDescent="0.25">
      <c r="A37" s="2" t="s">
        <v>394</v>
      </c>
      <c r="B37" s="6">
        <v>36</v>
      </c>
      <c r="C37" s="7" t="s">
        <v>395</v>
      </c>
      <c r="D37" s="2" t="s">
        <v>396</v>
      </c>
      <c r="E37" s="2" t="s">
        <v>347</v>
      </c>
      <c r="F37" s="2" t="s">
        <v>348</v>
      </c>
      <c r="G37" s="13">
        <v>250</v>
      </c>
    </row>
    <row r="38" spans="1:7" x14ac:dyDescent="0.25">
      <c r="A38" s="2" t="s">
        <v>394</v>
      </c>
      <c r="B38" s="6">
        <v>37</v>
      </c>
      <c r="C38" s="7" t="s">
        <v>397</v>
      </c>
      <c r="D38" s="2" t="s">
        <v>398</v>
      </c>
      <c r="E38" s="2" t="s">
        <v>354</v>
      </c>
      <c r="F38" s="2" t="s">
        <v>348</v>
      </c>
      <c r="G38" s="13">
        <v>600</v>
      </c>
    </row>
    <row r="39" spans="1:7" x14ac:dyDescent="0.25">
      <c r="A39" s="5" t="s">
        <v>399</v>
      </c>
      <c r="B39" s="6">
        <v>38</v>
      </c>
      <c r="C39" s="7" t="s">
        <v>397</v>
      </c>
      <c r="D39" s="2" t="s">
        <v>400</v>
      </c>
      <c r="E39" s="2" t="s">
        <v>354</v>
      </c>
      <c r="F39" s="2" t="s">
        <v>348</v>
      </c>
      <c r="G39" s="13">
        <v>600</v>
      </c>
    </row>
    <row r="40" spans="1:7" x14ac:dyDescent="0.25">
      <c r="A40" s="5" t="s">
        <v>251</v>
      </c>
      <c r="B40" s="6">
        <v>39</v>
      </c>
      <c r="C40" s="7" t="s">
        <v>401</v>
      </c>
      <c r="D40" s="2" t="s">
        <v>402</v>
      </c>
      <c r="E40" s="2" t="s">
        <v>354</v>
      </c>
      <c r="F40" s="2" t="s">
        <v>348</v>
      </c>
      <c r="G40" s="13">
        <v>600</v>
      </c>
    </row>
    <row r="41" spans="1:7" x14ac:dyDescent="0.25">
      <c r="A41" s="5" t="s">
        <v>251</v>
      </c>
      <c r="B41" s="6">
        <v>40</v>
      </c>
      <c r="C41" s="7" t="s">
        <v>403</v>
      </c>
      <c r="D41" s="2" t="s">
        <v>398</v>
      </c>
      <c r="E41" s="2" t="s">
        <v>354</v>
      </c>
      <c r="F41" s="2" t="s">
        <v>348</v>
      </c>
      <c r="G41" s="13">
        <v>600</v>
      </c>
    </row>
    <row r="42" spans="1:7" x14ac:dyDescent="0.25">
      <c r="A42" s="5" t="s">
        <v>251</v>
      </c>
      <c r="B42" s="6">
        <v>41</v>
      </c>
      <c r="C42" s="7" t="s">
        <v>404</v>
      </c>
      <c r="D42" s="2" t="s">
        <v>398</v>
      </c>
      <c r="E42" s="2" t="s">
        <v>347</v>
      </c>
      <c r="F42" s="2" t="s">
        <v>348</v>
      </c>
      <c r="G42" s="13">
        <v>600</v>
      </c>
    </row>
    <row r="43" spans="1:7" x14ac:dyDescent="0.25">
      <c r="A43" s="5" t="s">
        <v>251</v>
      </c>
      <c r="B43" s="6">
        <v>42</v>
      </c>
      <c r="C43" s="7" t="s">
        <v>405</v>
      </c>
      <c r="D43" s="2" t="s">
        <v>398</v>
      </c>
      <c r="E43" s="2" t="s">
        <v>347</v>
      </c>
      <c r="F43" s="2" t="s">
        <v>348</v>
      </c>
      <c r="G43" s="13">
        <v>600</v>
      </c>
    </row>
    <row r="44" spans="1:7" x14ac:dyDescent="0.25">
      <c r="A44" s="5" t="s">
        <v>251</v>
      </c>
      <c r="B44" s="6">
        <v>43</v>
      </c>
      <c r="C44" s="7" t="s">
        <v>406</v>
      </c>
      <c r="D44" s="2" t="s">
        <v>400</v>
      </c>
      <c r="E44" s="2" t="s">
        <v>347</v>
      </c>
      <c r="F44" s="2" t="s">
        <v>348</v>
      </c>
      <c r="G44" s="13">
        <v>600</v>
      </c>
    </row>
    <row r="45" spans="1:7" x14ac:dyDescent="0.25">
      <c r="A45" s="5" t="s">
        <v>251</v>
      </c>
      <c r="B45" s="6">
        <v>44</v>
      </c>
      <c r="C45" s="7" t="s">
        <v>407</v>
      </c>
      <c r="D45" s="2" t="s">
        <v>400</v>
      </c>
      <c r="E45" s="2" t="s">
        <v>347</v>
      </c>
      <c r="F45" s="2" t="s">
        <v>348</v>
      </c>
      <c r="G45" s="13">
        <v>600</v>
      </c>
    </row>
    <row r="46" spans="1:7" x14ac:dyDescent="0.25">
      <c r="A46" s="2" t="s">
        <v>408</v>
      </c>
      <c r="B46" s="6">
        <v>45</v>
      </c>
      <c r="C46" s="2" t="s">
        <v>409</v>
      </c>
      <c r="D46" s="2" t="s">
        <v>398</v>
      </c>
      <c r="E46" s="2" t="s">
        <v>347</v>
      </c>
      <c r="F46" s="2" t="s">
        <v>348</v>
      </c>
      <c r="G46" s="13">
        <v>250</v>
      </c>
    </row>
    <row r="47" spans="1:7" x14ac:dyDescent="0.25">
      <c r="A47" s="2" t="s">
        <v>408</v>
      </c>
      <c r="B47" s="6">
        <v>46</v>
      </c>
      <c r="C47" s="2" t="s">
        <v>410</v>
      </c>
      <c r="D47" s="2" t="s">
        <v>398</v>
      </c>
      <c r="E47" s="2" t="s">
        <v>347</v>
      </c>
      <c r="F47" s="2" t="s">
        <v>348</v>
      </c>
      <c r="G47" s="13">
        <v>600</v>
      </c>
    </row>
    <row r="48" spans="1:7" x14ac:dyDescent="0.25">
      <c r="A48" s="2" t="s">
        <v>411</v>
      </c>
      <c r="B48" s="6">
        <v>47</v>
      </c>
      <c r="C48" s="2" t="s">
        <v>412</v>
      </c>
      <c r="D48" s="2" t="s">
        <v>353</v>
      </c>
      <c r="E48" s="2" t="s">
        <v>347</v>
      </c>
      <c r="F48" s="2" t="s">
        <v>348</v>
      </c>
      <c r="G48" s="13">
        <v>600</v>
      </c>
    </row>
    <row r="49" spans="1:7" x14ac:dyDescent="0.25">
      <c r="A49" s="2" t="s">
        <v>411</v>
      </c>
      <c r="B49" s="6">
        <v>48</v>
      </c>
      <c r="C49" s="2" t="s">
        <v>413</v>
      </c>
      <c r="D49" s="2" t="s">
        <v>374</v>
      </c>
      <c r="E49" s="2" t="s">
        <v>414</v>
      </c>
      <c r="F49" s="2" t="s">
        <v>348</v>
      </c>
      <c r="G49" s="13">
        <v>600</v>
      </c>
    </row>
    <row r="50" spans="1:7" x14ac:dyDescent="0.25">
      <c r="A50" s="2" t="s">
        <v>411</v>
      </c>
      <c r="B50" s="6">
        <v>49</v>
      </c>
      <c r="C50" s="2" t="s">
        <v>415</v>
      </c>
      <c r="D50" s="2" t="s">
        <v>374</v>
      </c>
      <c r="E50" s="2" t="s">
        <v>414</v>
      </c>
      <c r="F50" s="2" t="s">
        <v>348</v>
      </c>
      <c r="G50" s="13">
        <v>600</v>
      </c>
    </row>
    <row r="51" spans="1:7" x14ac:dyDescent="0.25">
      <c r="A51" s="5" t="s">
        <v>416</v>
      </c>
      <c r="B51" s="6">
        <v>50</v>
      </c>
      <c r="C51" s="7" t="s">
        <v>417</v>
      </c>
      <c r="D51" s="2" t="s">
        <v>418</v>
      </c>
      <c r="E51" s="2" t="s">
        <v>347</v>
      </c>
      <c r="F51" s="2" t="s">
        <v>348</v>
      </c>
      <c r="G51" s="13">
        <v>600</v>
      </c>
    </row>
    <row r="52" spans="1:7" x14ac:dyDescent="0.25">
      <c r="A52" s="5" t="s">
        <v>416</v>
      </c>
      <c r="B52" s="6">
        <v>51</v>
      </c>
      <c r="C52" s="7" t="s">
        <v>419</v>
      </c>
      <c r="D52" s="2" t="s">
        <v>353</v>
      </c>
      <c r="E52" s="2" t="s">
        <v>347</v>
      </c>
      <c r="F52" s="2" t="s">
        <v>348</v>
      </c>
      <c r="G52" s="13">
        <v>600</v>
      </c>
    </row>
    <row r="53" spans="1:7" x14ac:dyDescent="0.25">
      <c r="A53" s="5" t="s">
        <v>420</v>
      </c>
      <c r="B53" s="6">
        <v>52</v>
      </c>
      <c r="C53" s="7" t="s">
        <v>421</v>
      </c>
      <c r="D53" s="2" t="s">
        <v>346</v>
      </c>
      <c r="E53" s="2" t="s">
        <v>347</v>
      </c>
      <c r="F53" s="2" t="s">
        <v>348</v>
      </c>
      <c r="G53" s="13">
        <v>600</v>
      </c>
    </row>
    <row r="54" spans="1:7" x14ac:dyDescent="0.25">
      <c r="A54" s="5" t="s">
        <v>420</v>
      </c>
      <c r="B54" s="6">
        <v>53</v>
      </c>
      <c r="C54" s="7" t="s">
        <v>422</v>
      </c>
      <c r="D54" s="2" t="s">
        <v>346</v>
      </c>
      <c r="E54" s="2" t="s">
        <v>347</v>
      </c>
      <c r="F54" s="2" t="s">
        <v>348</v>
      </c>
      <c r="G54" s="13">
        <v>600</v>
      </c>
    </row>
    <row r="55" spans="1:7" x14ac:dyDescent="0.25">
      <c r="A55" s="5" t="s">
        <v>420</v>
      </c>
      <c r="B55" s="6">
        <v>54</v>
      </c>
      <c r="C55" s="7" t="s">
        <v>423</v>
      </c>
      <c r="D55" s="2" t="s">
        <v>398</v>
      </c>
      <c r="E55" s="2" t="s">
        <v>347</v>
      </c>
      <c r="F55" s="2" t="s">
        <v>348</v>
      </c>
      <c r="G55" s="13">
        <v>600</v>
      </c>
    </row>
    <row r="56" spans="1:7" x14ac:dyDescent="0.25">
      <c r="A56" s="5" t="s">
        <v>420</v>
      </c>
      <c r="B56" s="6">
        <v>55</v>
      </c>
      <c r="C56" s="7" t="s">
        <v>424</v>
      </c>
      <c r="D56" s="2" t="s">
        <v>398</v>
      </c>
      <c r="E56" s="2" t="s">
        <v>347</v>
      </c>
      <c r="F56" s="2" t="s">
        <v>348</v>
      </c>
      <c r="G56" s="13">
        <v>600</v>
      </c>
    </row>
    <row r="57" spans="1:7" x14ac:dyDescent="0.25">
      <c r="A57" s="7" t="s">
        <v>425</v>
      </c>
      <c r="B57" s="6">
        <v>56</v>
      </c>
      <c r="C57" s="7" t="s">
        <v>426</v>
      </c>
      <c r="D57" s="2" t="s">
        <v>427</v>
      </c>
      <c r="E57" s="2" t="s">
        <v>347</v>
      </c>
      <c r="F57" s="2" t="s">
        <v>348</v>
      </c>
      <c r="G57" s="13">
        <v>600</v>
      </c>
    </row>
    <row r="58" spans="1:7" x14ac:dyDescent="0.25">
      <c r="A58" s="7" t="s">
        <v>425</v>
      </c>
      <c r="B58" s="6">
        <v>57</v>
      </c>
      <c r="C58" s="7" t="s">
        <v>428</v>
      </c>
      <c r="D58" s="2" t="s">
        <v>427</v>
      </c>
      <c r="E58" s="2" t="s">
        <v>347</v>
      </c>
      <c r="F58" s="2" t="s">
        <v>348</v>
      </c>
      <c r="G58" s="13">
        <v>600</v>
      </c>
    </row>
    <row r="59" spans="1:7" x14ac:dyDescent="0.25">
      <c r="A59" s="7" t="s">
        <v>425</v>
      </c>
      <c r="B59" s="6">
        <v>58</v>
      </c>
      <c r="C59" s="7" t="s">
        <v>429</v>
      </c>
      <c r="D59" s="2" t="s">
        <v>398</v>
      </c>
      <c r="E59" s="2" t="s">
        <v>347</v>
      </c>
      <c r="F59" s="2" t="s">
        <v>348</v>
      </c>
      <c r="G59" s="13">
        <v>600</v>
      </c>
    </row>
    <row r="60" spans="1:7" x14ac:dyDescent="0.25">
      <c r="A60" s="7" t="s">
        <v>425</v>
      </c>
      <c r="B60" s="6">
        <v>59</v>
      </c>
      <c r="C60" s="7" t="s">
        <v>430</v>
      </c>
      <c r="D60" s="2" t="s">
        <v>398</v>
      </c>
      <c r="E60" s="2" t="s">
        <v>347</v>
      </c>
      <c r="F60" s="2" t="s">
        <v>348</v>
      </c>
      <c r="G60" s="13">
        <v>600</v>
      </c>
    </row>
    <row r="61" spans="1:7" x14ac:dyDescent="0.25">
      <c r="A61" s="7" t="s">
        <v>425</v>
      </c>
      <c r="B61" s="6">
        <v>60</v>
      </c>
      <c r="C61" s="7" t="s">
        <v>431</v>
      </c>
      <c r="D61" s="2" t="s">
        <v>398</v>
      </c>
      <c r="E61" s="2" t="s">
        <v>347</v>
      </c>
      <c r="F61" s="2" t="s">
        <v>348</v>
      </c>
      <c r="G61" s="13">
        <v>600</v>
      </c>
    </row>
    <row r="62" spans="1:7" x14ac:dyDescent="0.25">
      <c r="A62" s="7" t="s">
        <v>425</v>
      </c>
      <c r="B62" s="6">
        <v>61</v>
      </c>
      <c r="C62" s="7" t="s">
        <v>432</v>
      </c>
      <c r="D62" s="2" t="s">
        <v>353</v>
      </c>
      <c r="E62" s="2" t="s">
        <v>354</v>
      </c>
      <c r="F62" s="2" t="s">
        <v>348</v>
      </c>
      <c r="G62" s="13">
        <v>600</v>
      </c>
    </row>
    <row r="63" spans="1:7" x14ac:dyDescent="0.25">
      <c r="A63" s="7" t="s">
        <v>425</v>
      </c>
      <c r="B63" s="6">
        <v>62</v>
      </c>
      <c r="C63" s="7" t="s">
        <v>433</v>
      </c>
      <c r="D63" s="2" t="s">
        <v>353</v>
      </c>
      <c r="E63" s="2" t="s">
        <v>347</v>
      </c>
      <c r="F63" s="2" t="s">
        <v>348</v>
      </c>
      <c r="G63" s="13">
        <v>600</v>
      </c>
    </row>
    <row r="64" spans="1:7" x14ac:dyDescent="0.25">
      <c r="A64" s="7" t="s">
        <v>425</v>
      </c>
      <c r="B64" s="6">
        <v>63</v>
      </c>
      <c r="C64" s="7" t="s">
        <v>434</v>
      </c>
      <c r="D64" s="2" t="s">
        <v>353</v>
      </c>
      <c r="E64" s="2" t="s">
        <v>347</v>
      </c>
      <c r="F64" s="2" t="s">
        <v>348</v>
      </c>
      <c r="G64" s="13">
        <v>600</v>
      </c>
    </row>
    <row r="65" spans="1:7" x14ac:dyDescent="0.25">
      <c r="A65" s="5" t="s">
        <v>435</v>
      </c>
      <c r="B65" s="6">
        <v>64</v>
      </c>
      <c r="C65" s="7" t="s">
        <v>436</v>
      </c>
      <c r="D65" s="2" t="s">
        <v>396</v>
      </c>
      <c r="E65" s="2" t="s">
        <v>354</v>
      </c>
      <c r="F65" s="2" t="s">
        <v>348</v>
      </c>
      <c r="G65" s="13">
        <v>600</v>
      </c>
    </row>
    <row r="66" spans="1:7" x14ac:dyDescent="0.25">
      <c r="A66" s="5" t="s">
        <v>435</v>
      </c>
      <c r="B66" s="6">
        <v>65</v>
      </c>
      <c r="C66" s="7" t="s">
        <v>437</v>
      </c>
      <c r="D66" s="2" t="s">
        <v>353</v>
      </c>
      <c r="E66" s="2" t="s">
        <v>347</v>
      </c>
      <c r="F66" s="2" t="s">
        <v>348</v>
      </c>
      <c r="G66" s="13">
        <v>600</v>
      </c>
    </row>
    <row r="67" spans="1:7" x14ac:dyDescent="0.25">
      <c r="A67" s="5" t="s">
        <v>435</v>
      </c>
      <c r="B67" s="6">
        <v>66</v>
      </c>
      <c r="C67" s="7" t="s">
        <v>438</v>
      </c>
      <c r="D67" s="2" t="s">
        <v>353</v>
      </c>
      <c r="E67" s="2" t="s">
        <v>347</v>
      </c>
      <c r="F67" s="2" t="s">
        <v>348</v>
      </c>
      <c r="G67" s="13">
        <v>600</v>
      </c>
    </row>
    <row r="68" spans="1:7" x14ac:dyDescent="0.25">
      <c r="A68" s="5" t="s">
        <v>435</v>
      </c>
      <c r="B68" s="6">
        <v>67</v>
      </c>
      <c r="C68" s="7" t="s">
        <v>439</v>
      </c>
      <c r="D68" s="2" t="s">
        <v>353</v>
      </c>
      <c r="E68" s="2" t="s">
        <v>440</v>
      </c>
      <c r="F68" s="2" t="s">
        <v>348</v>
      </c>
      <c r="G68" s="13">
        <v>600</v>
      </c>
    </row>
    <row r="69" spans="1:7" x14ac:dyDescent="0.25">
      <c r="A69" s="5" t="s">
        <v>435</v>
      </c>
      <c r="B69" s="6">
        <v>68</v>
      </c>
      <c r="C69" s="7" t="s">
        <v>441</v>
      </c>
      <c r="D69" s="2" t="s">
        <v>398</v>
      </c>
      <c r="E69" s="2" t="s">
        <v>354</v>
      </c>
      <c r="F69" s="2" t="s">
        <v>348</v>
      </c>
      <c r="G69" s="13">
        <v>600</v>
      </c>
    </row>
    <row r="70" spans="1:7" x14ac:dyDescent="0.25">
      <c r="A70" s="5" t="s">
        <v>442</v>
      </c>
      <c r="B70" s="6">
        <v>69</v>
      </c>
      <c r="C70" s="7" t="s">
        <v>443</v>
      </c>
      <c r="D70" s="2" t="s">
        <v>353</v>
      </c>
      <c r="E70" s="2" t="s">
        <v>440</v>
      </c>
      <c r="F70" s="2" t="s">
        <v>348</v>
      </c>
      <c r="G70" s="13">
        <v>600</v>
      </c>
    </row>
    <row r="71" spans="1:7" x14ac:dyDescent="0.25">
      <c r="A71" s="2" t="s">
        <v>444</v>
      </c>
      <c r="B71" s="6">
        <v>70</v>
      </c>
      <c r="C71" s="2" t="s">
        <v>445</v>
      </c>
      <c r="D71" s="2" t="s">
        <v>353</v>
      </c>
      <c r="E71" s="2" t="s">
        <v>347</v>
      </c>
      <c r="F71" s="2" t="s">
        <v>348</v>
      </c>
      <c r="G71" s="13">
        <v>600</v>
      </c>
    </row>
    <row r="72" spans="1:7" x14ac:dyDescent="0.25">
      <c r="A72" s="2" t="s">
        <v>444</v>
      </c>
      <c r="B72" s="6">
        <v>71</v>
      </c>
      <c r="C72" s="2" t="s">
        <v>446</v>
      </c>
      <c r="D72" s="2" t="s">
        <v>353</v>
      </c>
      <c r="E72" s="2" t="s">
        <v>347</v>
      </c>
      <c r="F72" s="2" t="s">
        <v>348</v>
      </c>
      <c r="G72" s="13">
        <v>600</v>
      </c>
    </row>
    <row r="73" spans="1:7" x14ac:dyDescent="0.25">
      <c r="A73" s="2" t="s">
        <v>444</v>
      </c>
      <c r="B73" s="6">
        <v>72</v>
      </c>
      <c r="C73" s="2" t="s">
        <v>447</v>
      </c>
      <c r="D73" s="2" t="s">
        <v>374</v>
      </c>
      <c r="E73" s="2" t="s">
        <v>440</v>
      </c>
      <c r="F73" s="2" t="s">
        <v>348</v>
      </c>
      <c r="G73" s="13">
        <v>600</v>
      </c>
    </row>
    <row r="74" spans="1:7" x14ac:dyDescent="0.25">
      <c r="A74" s="2" t="s">
        <v>444</v>
      </c>
      <c r="B74" s="6">
        <v>73</v>
      </c>
      <c r="C74" s="2" t="s">
        <v>448</v>
      </c>
      <c r="D74" s="2" t="s">
        <v>374</v>
      </c>
      <c r="E74" s="2" t="s">
        <v>440</v>
      </c>
      <c r="F74" s="2" t="s">
        <v>348</v>
      </c>
      <c r="G74" s="13">
        <v>600</v>
      </c>
    </row>
    <row r="75" spans="1:7" x14ac:dyDescent="0.25">
      <c r="A75" s="2" t="s">
        <v>444</v>
      </c>
      <c r="B75" s="6">
        <v>74</v>
      </c>
      <c r="C75" s="2" t="s">
        <v>449</v>
      </c>
      <c r="D75" s="2" t="s">
        <v>374</v>
      </c>
      <c r="E75" s="2" t="s">
        <v>440</v>
      </c>
      <c r="F75" s="2" t="s">
        <v>348</v>
      </c>
      <c r="G75" s="13">
        <v>600</v>
      </c>
    </row>
    <row r="76" spans="1:7" x14ac:dyDescent="0.25">
      <c r="A76" s="2" t="s">
        <v>444</v>
      </c>
      <c r="B76" s="6">
        <v>75</v>
      </c>
      <c r="C76" s="2" t="s">
        <v>450</v>
      </c>
      <c r="D76" s="2" t="s">
        <v>398</v>
      </c>
      <c r="E76" s="2" t="s">
        <v>347</v>
      </c>
      <c r="F76" s="2" t="s">
        <v>348</v>
      </c>
      <c r="G76" s="13">
        <v>600</v>
      </c>
    </row>
    <row r="77" spans="1:7" x14ac:dyDescent="0.25">
      <c r="A77" s="2" t="s">
        <v>444</v>
      </c>
      <c r="B77" s="6">
        <v>76</v>
      </c>
      <c r="C77" s="2" t="s">
        <v>451</v>
      </c>
      <c r="D77" s="2" t="s">
        <v>398</v>
      </c>
      <c r="E77" s="2" t="s">
        <v>347</v>
      </c>
      <c r="F77" s="2" t="s">
        <v>348</v>
      </c>
      <c r="G77" s="13">
        <v>600</v>
      </c>
    </row>
    <row r="78" spans="1:7" x14ac:dyDescent="0.25">
      <c r="A78" s="5" t="s">
        <v>452</v>
      </c>
      <c r="B78" s="6">
        <v>77</v>
      </c>
      <c r="C78" s="2" t="s">
        <v>453</v>
      </c>
      <c r="D78" s="2" t="s">
        <v>353</v>
      </c>
      <c r="E78" s="2" t="s">
        <v>440</v>
      </c>
      <c r="F78" s="2" t="s">
        <v>348</v>
      </c>
      <c r="G78" s="13">
        <v>600</v>
      </c>
    </row>
    <row r="79" spans="1:7" x14ac:dyDescent="0.25">
      <c r="A79" s="2" t="s">
        <v>454</v>
      </c>
      <c r="B79" s="6">
        <v>78</v>
      </c>
      <c r="C79" s="2" t="s">
        <v>455</v>
      </c>
      <c r="D79" s="2" t="s">
        <v>398</v>
      </c>
      <c r="E79" s="2" t="s">
        <v>354</v>
      </c>
      <c r="F79" s="2" t="s">
        <v>348</v>
      </c>
      <c r="G79" s="13">
        <v>600</v>
      </c>
    </row>
    <row r="80" spans="1:7" x14ac:dyDescent="0.25">
      <c r="A80" s="2" t="s">
        <v>454</v>
      </c>
      <c r="B80" s="6">
        <v>79</v>
      </c>
      <c r="C80" s="2" t="s">
        <v>456</v>
      </c>
      <c r="D80" s="2" t="s">
        <v>398</v>
      </c>
      <c r="E80" s="2" t="s">
        <v>347</v>
      </c>
      <c r="F80" s="2" t="s">
        <v>348</v>
      </c>
      <c r="G80" s="13">
        <v>600</v>
      </c>
    </row>
    <row r="81" spans="1:7" x14ac:dyDescent="0.25">
      <c r="A81" s="2" t="s">
        <v>454</v>
      </c>
      <c r="B81" s="6">
        <v>80</v>
      </c>
      <c r="C81" s="2" t="s">
        <v>380</v>
      </c>
      <c r="D81" s="2" t="s">
        <v>398</v>
      </c>
      <c r="E81" s="2" t="s">
        <v>347</v>
      </c>
      <c r="F81" s="2" t="s">
        <v>348</v>
      </c>
      <c r="G81" s="13">
        <v>600</v>
      </c>
    </row>
    <row r="82" spans="1:7" x14ac:dyDescent="0.25">
      <c r="A82" s="2" t="s">
        <v>457</v>
      </c>
      <c r="B82" s="6">
        <v>81</v>
      </c>
      <c r="C82" s="2" t="s">
        <v>458</v>
      </c>
      <c r="D82" s="2" t="s">
        <v>353</v>
      </c>
      <c r="E82" s="2" t="s">
        <v>347</v>
      </c>
      <c r="F82" s="2" t="s">
        <v>348</v>
      </c>
      <c r="G82" s="13">
        <v>600</v>
      </c>
    </row>
    <row r="83" spans="1:7" x14ac:dyDescent="0.25">
      <c r="A83" s="2" t="s">
        <v>459</v>
      </c>
      <c r="B83" s="6">
        <v>82</v>
      </c>
      <c r="C83" s="2" t="s">
        <v>380</v>
      </c>
      <c r="D83" s="2" t="s">
        <v>353</v>
      </c>
      <c r="E83" s="2" t="s">
        <v>440</v>
      </c>
      <c r="F83" s="2" t="s">
        <v>348</v>
      </c>
      <c r="G83" s="13">
        <v>600</v>
      </c>
    </row>
    <row r="84" spans="1:7" x14ac:dyDescent="0.25">
      <c r="A84" s="5" t="s">
        <v>460</v>
      </c>
      <c r="B84" s="6">
        <v>83</v>
      </c>
      <c r="C84" s="7" t="s">
        <v>397</v>
      </c>
      <c r="D84" s="2" t="s">
        <v>353</v>
      </c>
      <c r="E84" s="2" t="s">
        <v>347</v>
      </c>
      <c r="F84" s="2" t="s">
        <v>348</v>
      </c>
      <c r="G84" s="13">
        <v>600</v>
      </c>
    </row>
    <row r="85" spans="1:7" x14ac:dyDescent="0.25">
      <c r="A85" s="5" t="s">
        <v>460</v>
      </c>
      <c r="B85" s="6">
        <v>84</v>
      </c>
      <c r="C85" s="7" t="s">
        <v>461</v>
      </c>
      <c r="D85" s="2" t="s">
        <v>353</v>
      </c>
      <c r="E85" s="2" t="s">
        <v>347</v>
      </c>
      <c r="F85" s="2" t="s">
        <v>348</v>
      </c>
      <c r="G85" s="13">
        <v>600</v>
      </c>
    </row>
    <row r="86" spans="1:7" x14ac:dyDescent="0.25">
      <c r="A86" s="5" t="s">
        <v>462</v>
      </c>
      <c r="B86" s="6">
        <v>85</v>
      </c>
      <c r="C86" s="7" t="s">
        <v>463</v>
      </c>
      <c r="D86" s="2" t="s">
        <v>353</v>
      </c>
      <c r="E86" s="2" t="s">
        <v>347</v>
      </c>
      <c r="F86" s="2" t="s">
        <v>348</v>
      </c>
      <c r="G86" s="13">
        <v>250</v>
      </c>
    </row>
    <row r="87" spans="1:7" x14ac:dyDescent="0.25">
      <c r="A87" s="5" t="s">
        <v>462</v>
      </c>
      <c r="B87" s="6">
        <v>86</v>
      </c>
      <c r="C87" s="7" t="s">
        <v>464</v>
      </c>
      <c r="D87" s="2" t="s">
        <v>346</v>
      </c>
      <c r="E87" s="2" t="s">
        <v>347</v>
      </c>
      <c r="F87" s="2" t="s">
        <v>348</v>
      </c>
      <c r="G87" s="13">
        <v>250</v>
      </c>
    </row>
    <row r="88" spans="1:7" x14ac:dyDescent="0.25">
      <c r="A88" s="2" t="s">
        <v>465</v>
      </c>
      <c r="B88" s="6">
        <v>87</v>
      </c>
      <c r="C88" s="9" t="s">
        <v>466</v>
      </c>
      <c r="D88" s="2" t="s">
        <v>398</v>
      </c>
      <c r="E88" s="2" t="s">
        <v>354</v>
      </c>
      <c r="F88" s="2" t="s">
        <v>348</v>
      </c>
      <c r="G88" s="13">
        <v>600</v>
      </c>
    </row>
    <row r="89" spans="1:7" x14ac:dyDescent="0.25">
      <c r="A89" s="5" t="s">
        <v>467</v>
      </c>
      <c r="B89" s="6">
        <v>88</v>
      </c>
      <c r="C89" s="7" t="s">
        <v>415</v>
      </c>
      <c r="D89" s="2" t="s">
        <v>398</v>
      </c>
      <c r="E89" s="2" t="s">
        <v>347</v>
      </c>
      <c r="F89" s="2" t="s">
        <v>348</v>
      </c>
      <c r="G89" s="13">
        <v>600</v>
      </c>
    </row>
    <row r="90" spans="1:7" x14ac:dyDescent="0.25">
      <c r="A90" s="5" t="s">
        <v>468</v>
      </c>
      <c r="B90" s="6">
        <v>89</v>
      </c>
      <c r="C90" s="7" t="s">
        <v>375</v>
      </c>
      <c r="D90" s="2" t="s">
        <v>353</v>
      </c>
      <c r="E90" s="2" t="s">
        <v>354</v>
      </c>
      <c r="F90" s="2" t="s">
        <v>348</v>
      </c>
      <c r="G90" s="13">
        <v>600</v>
      </c>
    </row>
    <row r="91" spans="1:7" x14ac:dyDescent="0.25">
      <c r="A91" s="5" t="s">
        <v>468</v>
      </c>
      <c r="B91" s="6">
        <v>90</v>
      </c>
      <c r="C91" s="7" t="s">
        <v>469</v>
      </c>
      <c r="D91" s="2" t="s">
        <v>353</v>
      </c>
      <c r="E91" s="2" t="s">
        <v>414</v>
      </c>
      <c r="F91" s="2" t="s">
        <v>348</v>
      </c>
      <c r="G91" s="13">
        <v>600</v>
      </c>
    </row>
    <row r="92" spans="1:7" x14ac:dyDescent="0.25">
      <c r="A92" s="2" t="s">
        <v>470</v>
      </c>
      <c r="B92" s="6">
        <v>91</v>
      </c>
      <c r="C92" s="7" t="s">
        <v>471</v>
      </c>
      <c r="D92" s="2" t="s">
        <v>398</v>
      </c>
      <c r="E92" s="2" t="s">
        <v>347</v>
      </c>
      <c r="F92" s="2" t="s">
        <v>348</v>
      </c>
      <c r="G92" s="13">
        <v>600</v>
      </c>
    </row>
    <row r="93" spans="1:7" x14ac:dyDescent="0.25">
      <c r="A93" s="5" t="s">
        <v>472</v>
      </c>
      <c r="B93" s="6">
        <v>92</v>
      </c>
      <c r="C93" s="7" t="s">
        <v>473</v>
      </c>
      <c r="D93" s="2" t="s">
        <v>474</v>
      </c>
      <c r="E93" s="2" t="s">
        <v>347</v>
      </c>
      <c r="F93" s="2" t="s">
        <v>348</v>
      </c>
      <c r="G93" s="13">
        <v>250</v>
      </c>
    </row>
    <row r="94" spans="1:7" x14ac:dyDescent="0.25">
      <c r="A94" s="5" t="s">
        <v>475</v>
      </c>
      <c r="B94" s="6">
        <v>93</v>
      </c>
      <c r="C94" s="7" t="s">
        <v>453</v>
      </c>
      <c r="D94" s="2" t="s">
        <v>418</v>
      </c>
      <c r="E94" s="2" t="s">
        <v>476</v>
      </c>
      <c r="F94" s="2" t="s">
        <v>348</v>
      </c>
      <c r="G94" s="13">
        <v>600</v>
      </c>
    </row>
    <row r="95" spans="1:7" x14ac:dyDescent="0.25">
      <c r="A95" s="5" t="s">
        <v>477</v>
      </c>
      <c r="B95" s="6">
        <v>94</v>
      </c>
      <c r="C95" s="2" t="s">
        <v>478</v>
      </c>
      <c r="D95" s="2" t="s">
        <v>365</v>
      </c>
      <c r="E95" s="2" t="s">
        <v>354</v>
      </c>
      <c r="F95" s="2" t="s">
        <v>348</v>
      </c>
      <c r="G95" s="13">
        <v>1000</v>
      </c>
    </row>
    <row r="96" spans="1:7" x14ac:dyDescent="0.25">
      <c r="A96" s="5" t="s">
        <v>479</v>
      </c>
      <c r="B96" s="6">
        <v>95</v>
      </c>
      <c r="C96" s="2" t="s">
        <v>480</v>
      </c>
      <c r="D96" s="2" t="s">
        <v>353</v>
      </c>
      <c r="E96" s="2" t="s">
        <v>354</v>
      </c>
      <c r="F96" s="2" t="s">
        <v>348</v>
      </c>
      <c r="G96" s="13">
        <v>1000</v>
      </c>
    </row>
    <row r="98" spans="1:7" x14ac:dyDescent="0.25">
      <c r="A98" s="42" t="s">
        <v>592</v>
      </c>
      <c r="B98" s="42"/>
      <c r="C98" s="42"/>
      <c r="D98" s="42"/>
      <c r="E98" s="42"/>
      <c r="F98" s="42"/>
      <c r="G98" s="62">
        <f>SUM(G2:G97)</f>
        <v>53950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36B04-52B1-4E9C-A01F-6F1CF4A611D9}">
  <sheetPr>
    <pageSetUpPr fitToPage="1"/>
  </sheetPr>
  <dimension ref="A1:E44"/>
  <sheetViews>
    <sheetView topLeftCell="A30" workbookViewId="0">
      <selection activeCell="F44" sqref="F44"/>
    </sheetView>
  </sheetViews>
  <sheetFormatPr defaultRowHeight="15" x14ac:dyDescent="0.25"/>
  <cols>
    <col min="1" max="1" width="33" customWidth="1"/>
    <col min="2" max="2" width="35" customWidth="1"/>
    <col min="3" max="3" width="42.85546875" customWidth="1"/>
    <col min="4" max="4" width="42" customWidth="1"/>
    <col min="5" max="5" width="45.85546875" customWidth="1"/>
  </cols>
  <sheetData>
    <row r="1" spans="1:5" ht="15.75" x14ac:dyDescent="0.25">
      <c r="A1" s="68" t="s">
        <v>559</v>
      </c>
      <c r="B1" s="69"/>
      <c r="C1" s="69"/>
      <c r="D1" s="69"/>
      <c r="E1" s="70"/>
    </row>
    <row r="2" spans="1:5" ht="15.75" x14ac:dyDescent="0.25">
      <c r="A2" s="27" t="s">
        <v>128</v>
      </c>
      <c r="B2" s="10" t="s">
        <v>1</v>
      </c>
      <c r="C2" s="10" t="s">
        <v>2</v>
      </c>
      <c r="D2" s="10" t="s">
        <v>3</v>
      </c>
      <c r="E2" s="28" t="s">
        <v>4</v>
      </c>
    </row>
    <row r="3" spans="1:5" x14ac:dyDescent="0.25">
      <c r="A3" s="29" t="s">
        <v>539</v>
      </c>
      <c r="B3" s="2" t="s">
        <v>537</v>
      </c>
      <c r="C3" s="2" t="s">
        <v>538</v>
      </c>
      <c r="D3" s="2" t="s">
        <v>502</v>
      </c>
      <c r="E3" s="30">
        <v>452</v>
      </c>
    </row>
    <row r="4" spans="1:5" x14ac:dyDescent="0.25">
      <c r="A4" s="29"/>
      <c r="B4" s="2" t="s">
        <v>548</v>
      </c>
      <c r="C4" s="2" t="s">
        <v>538</v>
      </c>
      <c r="D4" s="2" t="s">
        <v>502</v>
      </c>
      <c r="E4" s="30">
        <v>400</v>
      </c>
    </row>
    <row r="5" spans="1:5" x14ac:dyDescent="0.25">
      <c r="A5" s="29"/>
      <c r="B5" s="2" t="s">
        <v>552</v>
      </c>
      <c r="C5" s="2" t="s">
        <v>538</v>
      </c>
      <c r="D5" s="2" t="s">
        <v>502</v>
      </c>
      <c r="E5" s="30">
        <v>191</v>
      </c>
    </row>
    <row r="6" spans="1:5" x14ac:dyDescent="0.25">
      <c r="A6" s="29"/>
      <c r="B6" s="2" t="s">
        <v>550</v>
      </c>
      <c r="C6" s="2" t="s">
        <v>538</v>
      </c>
      <c r="D6" s="2" t="s">
        <v>502</v>
      </c>
      <c r="E6" s="30">
        <v>348</v>
      </c>
    </row>
    <row r="7" spans="1:5" x14ac:dyDescent="0.25">
      <c r="A7" s="29"/>
      <c r="B7" s="2" t="s">
        <v>540</v>
      </c>
      <c r="C7" s="2" t="s">
        <v>538</v>
      </c>
      <c r="D7" s="2" t="s">
        <v>502</v>
      </c>
      <c r="E7" s="30">
        <v>0</v>
      </c>
    </row>
    <row r="8" spans="1:5" x14ac:dyDescent="0.25">
      <c r="A8" s="29"/>
      <c r="B8" s="2" t="s">
        <v>541</v>
      </c>
      <c r="C8" s="2" t="s">
        <v>538</v>
      </c>
      <c r="D8" s="2" t="s">
        <v>502</v>
      </c>
      <c r="E8" s="30">
        <v>0</v>
      </c>
    </row>
    <row r="9" spans="1:5" x14ac:dyDescent="0.25">
      <c r="A9" s="29"/>
      <c r="B9" s="2" t="s">
        <v>542</v>
      </c>
      <c r="C9" s="2" t="s">
        <v>538</v>
      </c>
      <c r="D9" s="2" t="s">
        <v>502</v>
      </c>
      <c r="E9" s="30">
        <v>357</v>
      </c>
    </row>
    <row r="10" spans="1:5" x14ac:dyDescent="0.25">
      <c r="A10" s="29"/>
      <c r="B10" s="2" t="s">
        <v>543</v>
      </c>
      <c r="C10" s="2" t="s">
        <v>538</v>
      </c>
      <c r="D10" s="2" t="s">
        <v>502</v>
      </c>
      <c r="E10" s="30">
        <v>182</v>
      </c>
    </row>
    <row r="11" spans="1:5" x14ac:dyDescent="0.25">
      <c r="A11" s="29"/>
      <c r="B11" s="2" t="s">
        <v>544</v>
      </c>
      <c r="C11" s="2" t="s">
        <v>538</v>
      </c>
      <c r="D11" s="2" t="s">
        <v>502</v>
      </c>
      <c r="E11" s="30">
        <v>238</v>
      </c>
    </row>
    <row r="12" spans="1:5" x14ac:dyDescent="0.25">
      <c r="A12" s="29"/>
      <c r="B12" s="2" t="s">
        <v>545</v>
      </c>
      <c r="C12" s="2" t="s">
        <v>538</v>
      </c>
      <c r="D12" s="2" t="s">
        <v>502</v>
      </c>
      <c r="E12" s="31">
        <v>0</v>
      </c>
    </row>
    <row r="13" spans="1:5" x14ac:dyDescent="0.25">
      <c r="A13" s="29"/>
      <c r="B13" s="2" t="s">
        <v>546</v>
      </c>
      <c r="C13" s="2" t="s">
        <v>538</v>
      </c>
      <c r="D13" s="2" t="s">
        <v>502</v>
      </c>
      <c r="E13" s="30">
        <v>105</v>
      </c>
    </row>
    <row r="14" spans="1:5" x14ac:dyDescent="0.25">
      <c r="A14" s="29"/>
      <c r="B14" s="2" t="s">
        <v>547</v>
      </c>
      <c r="C14" s="2" t="s">
        <v>538</v>
      </c>
      <c r="D14" s="2" t="s">
        <v>502</v>
      </c>
      <c r="E14" s="30">
        <v>5</v>
      </c>
    </row>
    <row r="15" spans="1:5" x14ac:dyDescent="0.25">
      <c r="A15" s="29" t="s">
        <v>558</v>
      </c>
      <c r="B15" s="2" t="s">
        <v>549</v>
      </c>
      <c r="C15" s="2" t="s">
        <v>538</v>
      </c>
      <c r="D15" s="2" t="s">
        <v>502</v>
      </c>
      <c r="E15" s="30">
        <v>800</v>
      </c>
    </row>
    <row r="16" spans="1:5" x14ac:dyDescent="0.25">
      <c r="A16" s="29"/>
      <c r="B16" s="2" t="s">
        <v>551</v>
      </c>
      <c r="C16" s="2" t="s">
        <v>538</v>
      </c>
      <c r="D16" s="2" t="s">
        <v>502</v>
      </c>
      <c r="E16" s="30">
        <v>696</v>
      </c>
    </row>
    <row r="17" spans="1:5" x14ac:dyDescent="0.25">
      <c r="A17" s="29"/>
      <c r="B17" s="2" t="s">
        <v>553</v>
      </c>
      <c r="C17" s="2" t="s">
        <v>538</v>
      </c>
      <c r="D17" s="2" t="s">
        <v>502</v>
      </c>
      <c r="E17" s="30">
        <v>382</v>
      </c>
    </row>
    <row r="18" spans="1:5" x14ac:dyDescent="0.25">
      <c r="A18" s="29"/>
      <c r="B18" s="2" t="s">
        <v>540</v>
      </c>
      <c r="C18" s="2" t="s">
        <v>538</v>
      </c>
      <c r="D18" s="2" t="s">
        <v>502</v>
      </c>
      <c r="E18" s="31">
        <v>0</v>
      </c>
    </row>
    <row r="19" spans="1:5" x14ac:dyDescent="0.25">
      <c r="A19" s="29"/>
      <c r="B19" s="2" t="s">
        <v>554</v>
      </c>
      <c r="C19" s="2" t="s">
        <v>538</v>
      </c>
      <c r="D19" s="2" t="s">
        <v>502</v>
      </c>
      <c r="E19" s="32">
        <v>0</v>
      </c>
    </row>
    <row r="20" spans="1:5" x14ac:dyDescent="0.25">
      <c r="A20" s="29"/>
      <c r="B20" s="2" t="s">
        <v>542</v>
      </c>
      <c r="C20" s="2" t="s">
        <v>538</v>
      </c>
      <c r="D20" s="2" t="s">
        <v>502</v>
      </c>
      <c r="E20" s="30">
        <v>357</v>
      </c>
    </row>
    <row r="21" spans="1:5" x14ac:dyDescent="0.25">
      <c r="A21" s="29"/>
      <c r="B21" s="2" t="s">
        <v>555</v>
      </c>
      <c r="C21" s="2" t="s">
        <v>538</v>
      </c>
      <c r="D21" s="2" t="s">
        <v>502</v>
      </c>
      <c r="E21" s="30">
        <v>445</v>
      </c>
    </row>
    <row r="22" spans="1:5" x14ac:dyDescent="0.25">
      <c r="A22" s="29"/>
      <c r="B22" s="2" t="s">
        <v>545</v>
      </c>
      <c r="C22" s="2" t="s">
        <v>538</v>
      </c>
      <c r="D22" s="2" t="s">
        <v>502</v>
      </c>
      <c r="E22" s="31">
        <v>0</v>
      </c>
    </row>
    <row r="23" spans="1:5" x14ac:dyDescent="0.25">
      <c r="A23" s="29"/>
      <c r="B23" s="2" t="s">
        <v>556</v>
      </c>
      <c r="C23" s="2" t="s">
        <v>538</v>
      </c>
      <c r="D23" s="2" t="s">
        <v>502</v>
      </c>
      <c r="E23" s="31">
        <v>10</v>
      </c>
    </row>
    <row r="24" spans="1:5" x14ac:dyDescent="0.25">
      <c r="A24" s="29" t="s">
        <v>557</v>
      </c>
      <c r="B24" s="2" t="s">
        <v>560</v>
      </c>
      <c r="C24" s="2" t="s">
        <v>538</v>
      </c>
      <c r="D24" s="2" t="s">
        <v>502</v>
      </c>
      <c r="E24" s="30">
        <v>374</v>
      </c>
    </row>
    <row r="25" spans="1:5" x14ac:dyDescent="0.25">
      <c r="A25" s="29"/>
      <c r="B25" s="2" t="s">
        <v>561</v>
      </c>
      <c r="C25" s="2" t="s">
        <v>538</v>
      </c>
      <c r="D25" s="2" t="s">
        <v>502</v>
      </c>
      <c r="E25" s="33">
        <v>105</v>
      </c>
    </row>
    <row r="26" spans="1:5" x14ac:dyDescent="0.25">
      <c r="A26" s="29"/>
      <c r="B26" s="2" t="s">
        <v>540</v>
      </c>
      <c r="C26" s="2" t="s">
        <v>538</v>
      </c>
      <c r="D26" s="2" t="s">
        <v>502</v>
      </c>
      <c r="E26" s="33">
        <v>0</v>
      </c>
    </row>
    <row r="27" spans="1:5" x14ac:dyDescent="0.25">
      <c r="A27" s="29"/>
      <c r="B27" s="2" t="s">
        <v>554</v>
      </c>
      <c r="C27" s="2" t="s">
        <v>538</v>
      </c>
      <c r="D27" s="2" t="s">
        <v>502</v>
      </c>
      <c r="E27" s="33">
        <v>0</v>
      </c>
    </row>
    <row r="28" spans="1:5" x14ac:dyDescent="0.25">
      <c r="A28" s="29"/>
      <c r="B28" s="2" t="s">
        <v>562</v>
      </c>
      <c r="C28" s="2" t="s">
        <v>538</v>
      </c>
      <c r="D28" s="2" t="s">
        <v>502</v>
      </c>
      <c r="E28" s="31">
        <v>0</v>
      </c>
    </row>
    <row r="29" spans="1:5" x14ac:dyDescent="0.25">
      <c r="A29" s="29"/>
      <c r="B29" s="2" t="s">
        <v>563</v>
      </c>
      <c r="C29" s="2" t="s">
        <v>538</v>
      </c>
      <c r="D29" s="2" t="s">
        <v>502</v>
      </c>
      <c r="E29" s="30">
        <v>348</v>
      </c>
    </row>
    <row r="30" spans="1:5" x14ac:dyDescent="0.25">
      <c r="A30" s="29"/>
      <c r="B30" s="2" t="s">
        <v>564</v>
      </c>
      <c r="C30" s="2" t="s">
        <v>538</v>
      </c>
      <c r="D30" s="2" t="s">
        <v>502</v>
      </c>
      <c r="E30" s="30">
        <v>60</v>
      </c>
    </row>
    <row r="31" spans="1:5" x14ac:dyDescent="0.25">
      <c r="A31" s="29"/>
      <c r="B31" s="2" t="s">
        <v>542</v>
      </c>
      <c r="C31" s="2" t="s">
        <v>538</v>
      </c>
      <c r="D31" s="2" t="s">
        <v>502</v>
      </c>
      <c r="E31" s="30">
        <v>357</v>
      </c>
    </row>
    <row r="32" spans="1:5" x14ac:dyDescent="0.25">
      <c r="A32" s="29"/>
      <c r="B32" s="2" t="s">
        <v>565</v>
      </c>
      <c r="C32" s="2" t="s">
        <v>538</v>
      </c>
      <c r="D32" s="2" t="s">
        <v>502</v>
      </c>
      <c r="E32" s="30">
        <v>238</v>
      </c>
    </row>
    <row r="33" spans="1:5" x14ac:dyDescent="0.25">
      <c r="A33" s="29"/>
      <c r="B33" s="2" t="s">
        <v>566</v>
      </c>
      <c r="C33" s="2" t="s">
        <v>538</v>
      </c>
      <c r="D33" s="2" t="s">
        <v>502</v>
      </c>
      <c r="E33" s="31">
        <v>5</v>
      </c>
    </row>
    <row r="34" spans="1:5" x14ac:dyDescent="0.25">
      <c r="A34" s="29"/>
      <c r="B34" s="2" t="s">
        <v>545</v>
      </c>
      <c r="C34" s="2" t="s">
        <v>538</v>
      </c>
      <c r="D34" s="2" t="s">
        <v>502</v>
      </c>
      <c r="E34" s="31">
        <v>0</v>
      </c>
    </row>
    <row r="35" spans="1:5" x14ac:dyDescent="0.25">
      <c r="A35" s="29" t="s">
        <v>567</v>
      </c>
      <c r="B35" s="2" t="s">
        <v>568</v>
      </c>
      <c r="C35" s="2" t="s">
        <v>538</v>
      </c>
      <c r="D35" s="2" t="s">
        <v>502</v>
      </c>
      <c r="E35" s="30">
        <v>191</v>
      </c>
    </row>
    <row r="36" spans="1:5" x14ac:dyDescent="0.25">
      <c r="A36" s="29"/>
      <c r="B36" s="2" t="s">
        <v>569</v>
      </c>
      <c r="C36" s="2" t="s">
        <v>538</v>
      </c>
      <c r="D36" s="2" t="s">
        <v>502</v>
      </c>
      <c r="E36" s="30">
        <v>1500</v>
      </c>
    </row>
    <row r="37" spans="1:5" x14ac:dyDescent="0.25">
      <c r="A37" s="29"/>
      <c r="B37" s="2" t="s">
        <v>570</v>
      </c>
      <c r="C37" s="2" t="s">
        <v>538</v>
      </c>
      <c r="D37" s="2" t="s">
        <v>502</v>
      </c>
      <c r="E37" s="30">
        <v>676</v>
      </c>
    </row>
    <row r="38" spans="1:5" x14ac:dyDescent="0.25">
      <c r="A38" s="29"/>
      <c r="B38" s="2" t="s">
        <v>571</v>
      </c>
      <c r="C38" s="2" t="s">
        <v>538</v>
      </c>
      <c r="D38" s="2" t="s">
        <v>502</v>
      </c>
      <c r="E38" s="30">
        <v>210</v>
      </c>
    </row>
    <row r="39" spans="1:5" x14ac:dyDescent="0.25">
      <c r="A39" s="29"/>
      <c r="B39" s="2" t="s">
        <v>572</v>
      </c>
      <c r="C39" s="2" t="s">
        <v>538</v>
      </c>
      <c r="D39" s="2" t="s">
        <v>502</v>
      </c>
      <c r="E39" s="30">
        <v>20</v>
      </c>
    </row>
    <row r="40" spans="1:5" x14ac:dyDescent="0.25">
      <c r="A40" s="29"/>
      <c r="B40" s="2" t="s">
        <v>573</v>
      </c>
      <c r="C40" s="2" t="s">
        <v>538</v>
      </c>
      <c r="D40" s="2" t="s">
        <v>502</v>
      </c>
      <c r="E40" s="33">
        <v>250</v>
      </c>
    </row>
    <row r="41" spans="1:5" x14ac:dyDescent="0.25">
      <c r="A41" s="29" t="s">
        <v>575</v>
      </c>
      <c r="B41" s="2" t="s">
        <v>576</v>
      </c>
      <c r="C41" s="2" t="s">
        <v>538</v>
      </c>
      <c r="D41" s="2" t="s">
        <v>502</v>
      </c>
      <c r="E41" s="33">
        <v>500</v>
      </c>
    </row>
    <row r="42" spans="1:5" x14ac:dyDescent="0.25">
      <c r="A42" s="39" t="s">
        <v>675</v>
      </c>
      <c r="B42" s="40" t="s">
        <v>676</v>
      </c>
      <c r="C42" s="2" t="s">
        <v>538</v>
      </c>
      <c r="D42" s="2" t="s">
        <v>502</v>
      </c>
      <c r="E42" s="41">
        <v>2500</v>
      </c>
    </row>
    <row r="43" spans="1:5" x14ac:dyDescent="0.25">
      <c r="A43" s="39" t="s">
        <v>674</v>
      </c>
      <c r="B43" s="40"/>
      <c r="C43" s="2" t="s">
        <v>538</v>
      </c>
      <c r="D43" s="40" t="s">
        <v>106</v>
      </c>
      <c r="E43" s="41">
        <v>1025</v>
      </c>
    </row>
    <row r="44" spans="1:5" ht="15.75" thickBot="1" x14ac:dyDescent="0.3">
      <c r="A44" s="37" t="s">
        <v>574</v>
      </c>
      <c r="B44" s="38"/>
      <c r="C44" s="38"/>
      <c r="D44" s="38"/>
      <c r="E44" s="36">
        <f>SUM(E3:E43)</f>
        <v>13327</v>
      </c>
    </row>
  </sheetData>
  <mergeCells count="1">
    <mergeCell ref="A1:E1"/>
  </mergeCells>
  <pageMargins left="0.7" right="0.7" top="0.75" bottom="0.75" header="0.3" footer="0.3"/>
  <pageSetup paperSize="8" scale="97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57FD345D59AC47838D9117C2EC4982" ma:contentTypeVersion="12" ma:contentTypeDescription="Create a new document." ma:contentTypeScope="" ma:versionID="fa2e9ea9ac34b10bdabbe17392393b85">
  <xsd:schema xmlns:xsd="http://www.w3.org/2001/XMLSchema" xmlns:xs="http://www.w3.org/2001/XMLSchema" xmlns:p="http://schemas.microsoft.com/office/2006/metadata/properties" xmlns:ns2="7f4de803-202a-45d2-a84c-1defa36e5f7d" xmlns:ns3="ac62e2b3-ccb2-4a7f-ae2c-54c33d52b98f" targetNamespace="http://schemas.microsoft.com/office/2006/metadata/properties" ma:root="true" ma:fieldsID="7652cd9050e3846a1a9f445df92b9b11" ns2:_="" ns3:_="">
    <xsd:import namespace="7f4de803-202a-45d2-a84c-1defa36e5f7d"/>
    <xsd:import namespace="ac62e2b3-ccb2-4a7f-ae2c-54c33d52b98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4de803-202a-45d2-a84c-1defa36e5f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b8df05f8-c302-4795-9221-89cced4b032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62e2b3-ccb2-4a7f-ae2c-54c33d52b98f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59dd180-ad60-44a5-8693-f9f9b291cf25}" ma:internalName="TaxCatchAll" ma:showField="CatchAllData" ma:web="ac62e2b3-ccb2-4a7f-ae2c-54c33d52b98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c62e2b3-ccb2-4a7f-ae2c-54c33d52b98f" xsi:nil="true"/>
    <lcf76f155ced4ddcb4097134ff3c332f xmlns="7f4de803-202a-45d2-a84c-1defa36e5f7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4A70252-C026-4AD8-BD0E-835A6E09485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1ABCC1F-193C-4EA4-AEEB-91227B0D28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f4de803-202a-45d2-a84c-1defa36e5f7d"/>
    <ds:schemaRef ds:uri="ac62e2b3-ccb2-4a7f-ae2c-54c33d52b98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3979728-5FA5-4562-A960-C798BCA97224}">
  <ds:schemaRefs>
    <ds:schemaRef ds:uri="http://schemas.microsoft.com/office/2006/metadata/properties"/>
    <ds:schemaRef ds:uri="http://schemas.microsoft.com/office/infopath/2007/PartnerControls"/>
    <ds:schemaRef ds:uri="ac62e2b3-ccb2-4a7f-ae2c-54c33d52b98f"/>
    <ds:schemaRef ds:uri="7f4de803-202a-45d2-a84c-1defa36e5f7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Summary </vt:lpstr>
      <vt:lpstr>1. Sites and Buildings</vt:lpstr>
      <vt:lpstr>2. Nelson House Office Equip</vt:lpstr>
      <vt:lpstr>3. Play and Rec Equip</vt:lpstr>
      <vt:lpstr>4. Street Furniture</vt:lpstr>
      <vt:lpstr>5. Playing Fields - Container</vt:lpstr>
      <vt:lpstr>6. Shed -  Cemetery</vt:lpstr>
      <vt:lpstr>7. Small Shed Cemetery </vt:lpstr>
      <vt:lpstr>8. Brick Shed</vt:lpstr>
      <vt:lpstr>9. Spout Hills -Container</vt:lpstr>
      <vt:lpstr>10. Streetlights</vt:lpstr>
      <vt:lpstr>11. Church St Toilets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Holt Town Council</dc:creator>
  <cp:lastModifiedBy>Holt Town Council</cp:lastModifiedBy>
  <cp:lastPrinted>2026-07-13T16:56:54Z</cp:lastPrinted>
  <dcterms:created xsi:type="dcterms:W3CDTF">2026-06-03T13:00:46Z</dcterms:created>
  <dcterms:modified xsi:type="dcterms:W3CDTF">2026-07-13T16:57:02Z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0x0101009157FD345D59AC47838D9117C2EC4982</vt:lpwstr>
  </property>
  <property fmtid="{D5CDD505-2E9C-101B-9397-08002B2CF9AE}" pid="3" name="MediaServiceImageTags">
    <vt:lpwstr/>
  </property>
</Properties>
</file>